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5051" sheetId="6" r:id="rId1"/>
  </sheets>
  <definedNames>
    <definedName name="_xlnm.Print_Area" localSheetId="0">'Додаток2 КПК0115051'!$A$1:$BY$226</definedName>
  </definedNames>
  <calcPr calcId="125725"/>
</workbook>
</file>

<file path=xl/calcChain.xml><?xml version="1.0" encoding="utf-8"?>
<calcChain xmlns="http://schemas.openxmlformats.org/spreadsheetml/2006/main">
  <c r="BH203" i="6"/>
  <c r="AT203"/>
  <c r="AJ203"/>
  <c r="BG194"/>
  <c r="AQ194"/>
  <c r="AZ171"/>
  <c r="AK171"/>
  <c r="AZ170"/>
  <c r="AK170"/>
  <c r="AZ169"/>
  <c r="AK169"/>
  <c r="AZ168"/>
  <c r="AK168"/>
  <c r="AZ167"/>
  <c r="AK167"/>
  <c r="BO159"/>
  <c r="AZ159"/>
  <c r="AK159"/>
  <c r="BO158"/>
  <c r="AZ158"/>
  <c r="AK158"/>
  <c r="BO157"/>
  <c r="AZ157"/>
  <c r="AK157"/>
  <c r="BO156"/>
  <c r="AZ156"/>
  <c r="AK156"/>
  <c r="BO155"/>
  <c r="AZ155"/>
  <c r="AK155"/>
  <c r="BD96"/>
  <c r="AJ96"/>
  <c r="BD95"/>
  <c r="AJ95"/>
  <c r="BU87"/>
  <c r="BB87"/>
  <c r="AI87"/>
  <c r="BU86"/>
  <c r="BB86"/>
  <c r="AI86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<sst xmlns="http://schemas.openxmlformats.org/spreadsheetml/2006/main" count="697" uniqueCount="255">
  <si>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</si>
  <si>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</si>
  <si>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</si>
  <si>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</si>
  <si>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</si>
  <si>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</si>
  <si>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</si>
  <si>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</si>
  <si>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</si>
  <si>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</si>
  <si>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</si>
  <si>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</si>
  <si>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</si>
  <si>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</si>
  <si>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</si>
  <si>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</si>
  <si>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</si>
  <si>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</si>
  <si>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</si>
  <si>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</si>
  <si>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</si>
  <si>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</si>
  <si>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</si>
  <si>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</si>
  <si>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</si>
  <si>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</si>
  <si>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</si>
  <si>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</si>
  <si>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</si>
  <si>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</si>
  <si>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</si>
  <si>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</si>
  <si>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</si>
  <si>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</si>
  <si>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</si>
  <si>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</si>
  <si>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</si>
  <si>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</si>
  <si>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</si>
  <si>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</si>
  <si>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</si>
  <si>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</si>
  <si>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</si>
  <si>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</si>
  <si>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</si>
  <si>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</si>
  <si>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</si>
  <si>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</si>
  <si>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</si>
  <si>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</si>
  <si>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</si>
  <si>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</si>
  <si>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</si>
  <si>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</si>
  <si>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</si>
  <si>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</si>
  <si>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</si>
  <si>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</si>
  <si>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</si>
  <si>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</si>
  <si>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</si>
  <si>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</si>
  <si>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</si>
  <si>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</si>
  <si>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</si>
  <si>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</si>
  <si>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</si>
  <si>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</si>
  <si>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</si>
  <si>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</si>
  <si>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</si>
  <si>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</si>
  <si>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</si>
  <si>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</si>
  <si>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</si>
  <si>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</si>
  <si>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</si>
  <si>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</si>
  <si>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</si>
  <si>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</si>
  <si>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</si>
  <si>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</si>
  <si>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</si>
  <si>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</si>
  <si>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</si>
  <si>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</si>
  <si>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</si>
  <si>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</si>
  <si>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</si>
  <si>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</si>
  <si>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</si>
  <si>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</si>
  <si>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</si>
  <si>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</si>
  <si>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</si>
  <si>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</si>
  <si>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</si>
  <si>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</si>
  <si>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</si>
  <si>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</si>
  <si>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</si>
  <si>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</si>
  <si>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</si>
  <si>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</si>
  <si>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</si>
  <si>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</si>
  <si>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</si>
  <si>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</si>
  <si>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</si>
  <si>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</si>
  <si>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</si>
  <si>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</si>
  <si>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</si>
  <si>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</si>
  <si>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</si>
  <si>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</si>
  <si>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</si>
  <si>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</si>
  <si>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</si>
  <si>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</si>
  <si>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</si>
  <si>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</si>
  <si>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</si>
  <si>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</si>
  <si>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</si>
  <si>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</si>
  <si>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</si>
  <si>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</si>
  <si>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</si>
  <si>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</si>
  <si>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</si>
  <si>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</si>
  <si>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</si>
  <si>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</si>
  <si>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</si>
  <si>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</si>
  <si>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</si>
  <si>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</si>
  <si>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</si>
  <si>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</si>
  <si>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</si>
  <si>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</si>
  <si>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</si>
  <si>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</si>
  <si>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</si>
  <si>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</si>
  <si>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</si>
  <si>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</si>
  <si>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</si>
  <si>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</si>
  <si>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</si>
  <si>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</si>
  <si>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</si>
  <si>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</si>
  <si>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</si>
  <si>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</si>
  <si>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</si>
  <si>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</si>
  <si>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</si>
  <si>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</si>
  <si>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</si>
  <si>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</si>
  <si>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</si>
  <si>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</si>
  <si>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</si>
  <si>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</si>
  <si>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</si>
  <si>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</si>
  <si>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</si>
  <si>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</si>
  <si>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</si>
  <si>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</si>
  <si>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</si>
  <si>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</si>
  <si>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</si>
  <si>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Проведення навчально-тренувальної та спортивної роботи регіональними організаціями фізкультурно-спортивної спрямованості</t>
  </si>
  <si>
    <t>затрат</t>
  </si>
  <si>
    <t xml:space="preserve">formula=RC[-16]+RC[-8]                          </t>
  </si>
  <si>
    <t>Кількість спортивно-масових заходів ФФНГ по футболу, які планується провести</t>
  </si>
  <si>
    <t>од.</t>
  </si>
  <si>
    <t>План заходів</t>
  </si>
  <si>
    <t>кількість спортивних заходів (навчально-тренувальних зборів, змагань), що проводяться місцевими осередками всеукраїнських організацій фізкультурно-спортивної спрямованості</t>
  </si>
  <si>
    <t>продукту</t>
  </si>
  <si>
    <t>кількість людино-днів проведення спортивних заходів (навчально-тренувальних зборів, змагань), що проводяться місцевими осередками всеукраїнських організацій фізкультурно-спортивної спрямованості</t>
  </si>
  <si>
    <t>ефективності</t>
  </si>
  <si>
    <t>Середні витрати на проведення одного заходу</t>
  </si>
  <si>
    <t>грн.</t>
  </si>
  <si>
    <t>Розрахунок</t>
  </si>
  <si>
    <t>середні витрати на один людино-день проведення місцевими осередками всеукраїнських організацій фізкультурно-спортивної спрямованості спортивних заходів (навчально-тренувальних зборів, змагань)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</si>
  <si>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</si>
  <si>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</si>
  <si>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</si>
  <si>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діяльності громадської організації "Федерація футболу" на 2022-2024 роки</t>
  </si>
  <si>
    <t>рішення сесії Носівської міської ради від 17.09.2021р. №3/14/VIII</t>
  </si>
  <si>
    <t>Програма фінансової підтримки діяльності ГО"Носівська районна організація ФСТ "Колос" АПК України" на 2025 рік</t>
  </si>
  <si>
    <t>рішення сесії міської ради від 18.10.2024р. №7/53/VIII</t>
  </si>
  <si>
    <t>Програма фінансової підтримки діяльності Громадської організації "Федерація футболу Носівської громади" на 2025-2027 роки</t>
  </si>
  <si>
    <t>рішення сесії міської ради від 18.10.2024 року №8/53/VIII</t>
  </si>
  <si>
    <t>Програма фінансової підтримки діяльності Громадської організації "Носівська районна організація  ФСТ "Колос" АПК України на 2022-2024 роки</t>
  </si>
  <si>
    <t>Рішення сесії Носівської міської ради від 17.09.2021р. №2/4/VIII</t>
  </si>
  <si>
    <t>Використання коштів загального фонду забезпечує в повному обсязі виконання заходів програм Носівської  міської ради в поточному та плановому роках.</t>
  </si>
  <si>
    <t>Популяризація фізичної культури і спорту, здорового способу життя серед широких верств населення, сприяння зростанню рівня і масовості футболу, задоволення і захист соціальних, спортивних інтересів членів, сприяння всебічному і гармонійному вихованню молоді, її активному відпочинку, впровадження спортивної та оздоровчої діяльності</t>
  </si>
  <si>
    <t>Визнання фізичної культури і спорту як пріоритетного напряму гуманітарної політики держави</t>
  </si>
  <si>
    <t>- Конституція України;_x000D_
- Цивільний кодекс України;_x000D_
- Закон України "Про громадські об"єднання";_x000D_
- Закон України "Про фізичну культуру і спорт";_x000D_
- Закон України "Про місцеве самоврядування в Україні";_x000D_
- Бюджетний кодекс України №2457-VI від08.07.2010р..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</si>
  <si>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</si>
  <si>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</si>
  <si>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</si>
  <si>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</si>
  <si>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</si>
  <si>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</si>
  <si>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</si>
  <si>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</si>
  <si>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</si>
  <si>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</si>
  <si>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</si>
  <si>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</si>
  <si>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</si>
  <si>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</si>
  <si>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</si>
  <si>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</si>
  <si>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</si>
  <si>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</si>
  <si>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</si>
  <si>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</si>
  <si>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</si>
  <si>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</si>
  <si>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</si>
  <si>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</si>
  <si>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</si>
  <si>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</si>
  <si>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</si>
  <si>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</si>
  <si>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</si>
  <si>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</si>
  <si>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</si>
  <si>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</si>
  <si>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</si>
  <si>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</si>
  <si>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</si>
  <si>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</si>
  <si>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</si>
  <si>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</si>
  <si>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</si>
  <si>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</si>
  <si>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</si>
  <si>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</si>
  <si>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</si>
  <si>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</si>
  <si>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</si>
  <si>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(0)(1)(1)(5)(0)(5)(1)</t>
  </si>
  <si>
    <t>(5)(0)(5)(1)</t>
  </si>
  <si>
    <t>(0)(8)(1)(0)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</si>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</sst>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7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1" t="s">
        <v>205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8"/>
      <c r="AH4" s="35" t="s">
        <v>204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6" t="s">
        <v>210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1" t="s">
        <v>253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8"/>
      <c r="AH7" s="35" t="s">
        <v>254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6" t="s">
        <v>210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>
      <c r="A10" s="11" t="s">
        <v>163</v>
      </c>
      <c r="B10" s="35" t="s">
        <v>249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250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251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7" t="s">
        <v>252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20"/>
      <c r="BL10" s="136" t="s">
        <v>211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30" customHeight="1">
      <c r="A15" s="129" t="s">
        <v>201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9" t="s">
        <v>202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>
      <c r="A21" s="129" t="s">
        <v>203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223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213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216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224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214980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214980</v>
      </c>
      <c r="AJ30" s="97"/>
      <c r="AK30" s="97"/>
      <c r="AL30" s="97"/>
      <c r="AM30" s="98"/>
      <c r="AN30" s="96">
        <v>255000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255000</v>
      </c>
      <c r="BC30" s="97"/>
      <c r="BD30" s="97"/>
      <c r="BE30" s="97"/>
      <c r="BF30" s="98"/>
      <c r="BG30" s="96">
        <v>220760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220760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214980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214980</v>
      </c>
      <c r="AJ31" s="105"/>
      <c r="AK31" s="105"/>
      <c r="AL31" s="105"/>
      <c r="AM31" s="106"/>
      <c r="AN31" s="104">
        <v>255000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255000</v>
      </c>
      <c r="BC31" s="105"/>
      <c r="BD31" s="105"/>
      <c r="BE31" s="105"/>
      <c r="BF31" s="106"/>
      <c r="BG31" s="104">
        <v>220760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220760</v>
      </c>
      <c r="BV31" s="105"/>
      <c r="BW31" s="105"/>
      <c r="BX31" s="105"/>
      <c r="BY31" s="106"/>
    </row>
    <row r="33" spans="1:79" ht="14.25" customHeight="1">
      <c r="A33" s="79" t="s">
        <v>238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212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234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239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160000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160000</v>
      </c>
      <c r="AN39" s="97"/>
      <c r="AO39" s="97"/>
      <c r="AP39" s="97"/>
      <c r="AQ39" s="98"/>
      <c r="AR39" s="96">
        <v>160000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160000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160000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160000</v>
      </c>
      <c r="AN40" s="105"/>
      <c r="AO40" s="105"/>
      <c r="AP40" s="105"/>
      <c r="AQ40" s="106"/>
      <c r="AR40" s="104">
        <v>160000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160000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212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213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216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224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25.5" customHeight="1">
      <c r="A50" s="89">
        <v>2610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214980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214980</v>
      </c>
      <c r="AJ50" s="97"/>
      <c r="AK50" s="97"/>
      <c r="AL50" s="97"/>
      <c r="AM50" s="98"/>
      <c r="AN50" s="96">
        <v>255000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255000</v>
      </c>
      <c r="BC50" s="97"/>
      <c r="BD50" s="97"/>
      <c r="BE50" s="97"/>
      <c r="BF50" s="98"/>
      <c r="BG50" s="96">
        <v>220760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220760</v>
      </c>
      <c r="BV50" s="97"/>
      <c r="BW50" s="97"/>
      <c r="BX50" s="97"/>
      <c r="BY50" s="98"/>
      <c r="CA50" s="99" t="s">
        <v>26</v>
      </c>
    </row>
    <row r="51" spans="1:79" s="6" customFormat="1" ht="12.75" customHeight="1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214980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214980</v>
      </c>
      <c r="AJ51" s="105"/>
      <c r="AK51" s="105"/>
      <c r="AL51" s="105"/>
      <c r="AM51" s="106"/>
      <c r="AN51" s="104">
        <v>255000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255000</v>
      </c>
      <c r="BC51" s="105"/>
      <c r="BD51" s="105"/>
      <c r="BE51" s="105"/>
      <c r="BF51" s="106"/>
      <c r="BG51" s="104">
        <v>220760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220760</v>
      </c>
      <c r="BV51" s="105"/>
      <c r="BW51" s="105"/>
      <c r="BX51" s="105"/>
      <c r="BY51" s="106"/>
    </row>
    <row r="53" spans="1:79" ht="14.25" customHeight="1">
      <c r="A53" s="29" t="s">
        <v>226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>
      <c r="A54" s="44" t="s">
        <v>212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>
      <c r="A55" s="61" t="s">
        <v>119</v>
      </c>
      <c r="B55" s="62"/>
      <c r="C55" s="62"/>
      <c r="D55" s="62"/>
      <c r="E55" s="63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213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216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224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>
      <c r="A56" s="64"/>
      <c r="B56" s="65"/>
      <c r="C56" s="65"/>
      <c r="D56" s="65"/>
      <c r="E56" s="6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7" t="s">
        <v>116</v>
      </c>
      <c r="AF56" s="58"/>
      <c r="AG56" s="58"/>
      <c r="AH56" s="59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7" t="s">
        <v>116</v>
      </c>
      <c r="AY56" s="58"/>
      <c r="AZ56" s="58"/>
      <c r="BA56" s="59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7" t="s">
        <v>116</v>
      </c>
      <c r="BR56" s="58"/>
      <c r="BS56" s="58"/>
      <c r="BT56" s="59"/>
      <c r="BU56" s="27" t="s">
        <v>97</v>
      </c>
      <c r="BV56" s="27"/>
      <c r="BW56" s="27"/>
      <c r="BX56" s="27"/>
      <c r="BY56" s="27"/>
    </row>
    <row r="57" spans="1:79" ht="15" customHeight="1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169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169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169</v>
      </c>
      <c r="BV58" s="50"/>
      <c r="BW58" s="50"/>
      <c r="BX58" s="50"/>
      <c r="BY58" s="50"/>
      <c r="CA58" t="s">
        <v>27</v>
      </c>
    </row>
    <row r="59" spans="1:79" s="6" customFormat="1" ht="12.75" customHeight="1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>
      <c r="A61" s="29" t="s">
        <v>240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>
      <c r="A62" s="44" t="s">
        <v>212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>
      <c r="A63" s="61" t="s">
        <v>118</v>
      </c>
      <c r="B63" s="62"/>
      <c r="C63" s="62"/>
      <c r="D63" s="63"/>
      <c r="E63" s="51" t="s">
        <v>19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36" t="s">
        <v>234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239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>
      <c r="A64" s="64"/>
      <c r="B64" s="65"/>
      <c r="C64" s="65"/>
      <c r="D64" s="66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1" t="s">
        <v>4</v>
      </c>
      <c r="Y64" s="52"/>
      <c r="Z64" s="52"/>
      <c r="AA64" s="52"/>
      <c r="AB64" s="53"/>
      <c r="AC64" s="51" t="s">
        <v>3</v>
      </c>
      <c r="AD64" s="52"/>
      <c r="AE64" s="52"/>
      <c r="AF64" s="52"/>
      <c r="AG64" s="53"/>
      <c r="AH64" s="57" t="s">
        <v>116</v>
      </c>
      <c r="AI64" s="58"/>
      <c r="AJ64" s="58"/>
      <c r="AK64" s="58"/>
      <c r="AL64" s="59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7" t="s">
        <v>116</v>
      </c>
      <c r="BC64" s="58"/>
      <c r="BD64" s="58"/>
      <c r="BE64" s="58"/>
      <c r="BF64" s="59"/>
      <c r="BG64" s="36" t="s">
        <v>96</v>
      </c>
      <c r="BH64" s="37"/>
      <c r="BI64" s="37"/>
      <c r="BJ64" s="37"/>
      <c r="BK64" s="38"/>
    </row>
    <row r="65" spans="1:79" ht="12.75" customHeight="1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170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170</v>
      </c>
      <c r="BH66" s="48"/>
      <c r="BI66" s="48"/>
      <c r="BJ66" s="48"/>
      <c r="BK66" s="49"/>
      <c r="CA66" t="s">
        <v>29</v>
      </c>
    </row>
    <row r="67" spans="1:79" s="99" customFormat="1" ht="25.5" customHeight="1">
      <c r="A67" s="89">
        <v>2610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160000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160000</v>
      </c>
      <c r="AN67" s="97"/>
      <c r="AO67" s="97"/>
      <c r="AP67" s="97"/>
      <c r="AQ67" s="98"/>
      <c r="AR67" s="96">
        <v>160000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160000</v>
      </c>
      <c r="BH67" s="95"/>
      <c r="BI67" s="95"/>
      <c r="BJ67" s="95"/>
      <c r="BK67" s="95"/>
      <c r="CA67" s="99" t="s">
        <v>30</v>
      </c>
    </row>
    <row r="68" spans="1:79" s="6" customFormat="1" ht="12.75" customHeight="1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160000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160000</v>
      </c>
      <c r="AN68" s="105"/>
      <c r="AO68" s="105"/>
      <c r="AP68" s="105"/>
      <c r="AQ68" s="106"/>
      <c r="AR68" s="104">
        <v>160000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160000</v>
      </c>
      <c r="BH68" s="103"/>
      <c r="BI68" s="103"/>
      <c r="BJ68" s="103"/>
      <c r="BK68" s="103"/>
    </row>
    <row r="70" spans="1:79" ht="14.25" customHeight="1">
      <c r="A70" s="29" t="s">
        <v>241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>
      <c r="A71" s="44" t="s">
        <v>212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>
      <c r="A72" s="61" t="s">
        <v>119</v>
      </c>
      <c r="B72" s="62"/>
      <c r="C72" s="62"/>
      <c r="D72" s="62"/>
      <c r="E72" s="63"/>
      <c r="F72" s="51" t="s">
        <v>19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27" t="s">
        <v>234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239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>
      <c r="A73" s="64"/>
      <c r="B73" s="65"/>
      <c r="C73" s="65"/>
      <c r="D73" s="65"/>
      <c r="E73" s="66"/>
      <c r="F73" s="54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7" t="s">
        <v>116</v>
      </c>
      <c r="AI73" s="58"/>
      <c r="AJ73" s="58"/>
      <c r="AK73" s="58"/>
      <c r="AL73" s="59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170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170</v>
      </c>
      <c r="BH75" s="48"/>
      <c r="BI75" s="48"/>
      <c r="BJ75" s="48"/>
      <c r="BK75" s="49"/>
      <c r="CA75" t="s">
        <v>31</v>
      </c>
    </row>
    <row r="76" spans="1:79" s="6" customFormat="1" ht="12.75" customHeight="1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>
      <c r="A80" s="29" t="s">
        <v>227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>
      <c r="A81" s="44" t="s">
        <v>212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>
      <c r="A82" s="51" t="s">
        <v>6</v>
      </c>
      <c r="B82" s="52"/>
      <c r="C82" s="52"/>
      <c r="D82" s="51" t="s">
        <v>121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3"/>
      <c r="U82" s="36" t="s">
        <v>213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216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224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>
      <c r="A83" s="54"/>
      <c r="B83" s="55"/>
      <c r="C83" s="55"/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6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7" t="s">
        <v>116</v>
      </c>
      <c r="AF83" s="58"/>
      <c r="AG83" s="58"/>
      <c r="AH83" s="59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7" t="s">
        <v>116</v>
      </c>
      <c r="AY83" s="58"/>
      <c r="AZ83" s="58"/>
      <c r="BA83" s="59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169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169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169</v>
      </c>
      <c r="BV85" s="50"/>
      <c r="BW85" s="50"/>
      <c r="BX85" s="50"/>
      <c r="BY85" s="50"/>
      <c r="CA85" t="s">
        <v>33</v>
      </c>
    </row>
    <row r="86" spans="1:79" s="99" customFormat="1" ht="38.25" customHeight="1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214980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214980</v>
      </c>
      <c r="AJ86" s="97"/>
      <c r="AK86" s="97"/>
      <c r="AL86" s="97"/>
      <c r="AM86" s="98"/>
      <c r="AN86" s="96">
        <v>255000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255000</v>
      </c>
      <c r="BC86" s="97"/>
      <c r="BD86" s="97"/>
      <c r="BE86" s="97"/>
      <c r="BF86" s="98"/>
      <c r="BG86" s="96">
        <v>220760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220760</v>
      </c>
      <c r="BV86" s="97"/>
      <c r="BW86" s="97"/>
      <c r="BX86" s="97"/>
      <c r="BY86" s="98"/>
      <c r="CA86" s="99" t="s">
        <v>34</v>
      </c>
    </row>
    <row r="87" spans="1:79" s="6" customFormat="1" ht="12.75" customHeight="1">
      <c r="A87" s="86"/>
      <c r="B87" s="87"/>
      <c r="C87" s="87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214980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214980</v>
      </c>
      <c r="AJ87" s="105"/>
      <c r="AK87" s="105"/>
      <c r="AL87" s="105"/>
      <c r="AM87" s="106"/>
      <c r="AN87" s="104">
        <v>255000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255000</v>
      </c>
      <c r="BC87" s="105"/>
      <c r="BD87" s="105"/>
      <c r="BE87" s="105"/>
      <c r="BF87" s="106"/>
      <c r="BG87" s="104">
        <v>220760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220760</v>
      </c>
      <c r="BV87" s="105"/>
      <c r="BW87" s="105"/>
      <c r="BX87" s="105"/>
      <c r="BY87" s="106"/>
    </row>
    <row r="89" spans="1:79" ht="14.25" customHeight="1">
      <c r="A89" s="29" t="s">
        <v>242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>
      <c r="A90" s="75" t="s">
        <v>212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</row>
    <row r="91" spans="1:79" ht="23.1" customHeight="1">
      <c r="A91" s="51" t="s">
        <v>6</v>
      </c>
      <c r="B91" s="52"/>
      <c r="C91" s="52"/>
      <c r="D91" s="51" t="s">
        <v>121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3"/>
      <c r="U91" s="27" t="s">
        <v>234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239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>
      <c r="A92" s="54"/>
      <c r="B92" s="55"/>
      <c r="C92" s="55"/>
      <c r="D92" s="54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36" t="s">
        <v>4</v>
      </c>
      <c r="V92" s="37"/>
      <c r="W92" s="37"/>
      <c r="X92" s="37"/>
      <c r="Y92" s="38"/>
      <c r="Z92" s="36" t="s">
        <v>3</v>
      </c>
      <c r="AA92" s="37"/>
      <c r="AB92" s="37"/>
      <c r="AC92" s="37"/>
      <c r="AD92" s="38"/>
      <c r="AE92" s="57" t="s">
        <v>116</v>
      </c>
      <c r="AF92" s="58"/>
      <c r="AG92" s="58"/>
      <c r="AH92" s="58"/>
      <c r="AI92" s="59"/>
      <c r="AJ92" s="36" t="s">
        <v>5</v>
      </c>
      <c r="AK92" s="37"/>
      <c r="AL92" s="37"/>
      <c r="AM92" s="37"/>
      <c r="AN92" s="38"/>
      <c r="AO92" s="36" t="s">
        <v>4</v>
      </c>
      <c r="AP92" s="37"/>
      <c r="AQ92" s="37"/>
      <c r="AR92" s="37"/>
      <c r="AS92" s="38"/>
      <c r="AT92" s="36" t="s">
        <v>3</v>
      </c>
      <c r="AU92" s="37"/>
      <c r="AV92" s="37"/>
      <c r="AW92" s="37"/>
      <c r="AX92" s="38"/>
      <c r="AY92" s="57" t="s">
        <v>116</v>
      </c>
      <c r="AZ92" s="58"/>
      <c r="BA92" s="58"/>
      <c r="BB92" s="58"/>
      <c r="BC92" s="59"/>
      <c r="BD92" s="27" t="s">
        <v>96</v>
      </c>
      <c r="BE92" s="27"/>
      <c r="BF92" s="27"/>
      <c r="BG92" s="27"/>
      <c r="BH92" s="27"/>
    </row>
    <row r="93" spans="1:79" ht="15" customHeight="1">
      <c r="A93" s="36" t="s">
        <v>168</v>
      </c>
      <c r="B93" s="37"/>
      <c r="C93" s="37"/>
      <c r="D93" s="36">
        <v>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36">
        <v>3</v>
      </c>
      <c r="V93" s="37"/>
      <c r="W93" s="37"/>
      <c r="X93" s="37"/>
      <c r="Y93" s="38"/>
      <c r="Z93" s="36">
        <v>4</v>
      </c>
      <c r="AA93" s="37"/>
      <c r="AB93" s="37"/>
      <c r="AC93" s="37"/>
      <c r="AD93" s="38"/>
      <c r="AE93" s="36">
        <v>5</v>
      </c>
      <c r="AF93" s="37"/>
      <c r="AG93" s="37"/>
      <c r="AH93" s="37"/>
      <c r="AI93" s="38"/>
      <c r="AJ93" s="36">
        <v>6</v>
      </c>
      <c r="AK93" s="37"/>
      <c r="AL93" s="37"/>
      <c r="AM93" s="37"/>
      <c r="AN93" s="38"/>
      <c r="AO93" s="36">
        <v>7</v>
      </c>
      <c r="AP93" s="37"/>
      <c r="AQ93" s="37"/>
      <c r="AR93" s="37"/>
      <c r="AS93" s="38"/>
      <c r="AT93" s="36">
        <v>8</v>
      </c>
      <c r="AU93" s="37"/>
      <c r="AV93" s="37"/>
      <c r="AW93" s="37"/>
      <c r="AX93" s="38"/>
      <c r="AY93" s="36">
        <v>9</v>
      </c>
      <c r="AZ93" s="37"/>
      <c r="BA93" s="37"/>
      <c r="BB93" s="37"/>
      <c r="BC93" s="38"/>
      <c r="BD93" s="36">
        <v>10</v>
      </c>
      <c r="BE93" s="37"/>
      <c r="BF93" s="37"/>
      <c r="BG93" s="37"/>
      <c r="BH93" s="38"/>
    </row>
    <row r="94" spans="1:79" s="1" customFormat="1" ht="12.75" hidden="1" customHeight="1">
      <c r="A94" s="39" t="s">
        <v>69</v>
      </c>
      <c r="B94" s="40"/>
      <c r="C94" s="40"/>
      <c r="D94" s="39" t="s">
        <v>57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1"/>
      <c r="U94" s="39" t="s">
        <v>60</v>
      </c>
      <c r="V94" s="40"/>
      <c r="W94" s="40"/>
      <c r="X94" s="40"/>
      <c r="Y94" s="41"/>
      <c r="Z94" s="39" t="s">
        <v>61</v>
      </c>
      <c r="AA94" s="40"/>
      <c r="AB94" s="40"/>
      <c r="AC94" s="40"/>
      <c r="AD94" s="41"/>
      <c r="AE94" s="39" t="s">
        <v>94</v>
      </c>
      <c r="AF94" s="40"/>
      <c r="AG94" s="40"/>
      <c r="AH94" s="40"/>
      <c r="AI94" s="41"/>
      <c r="AJ94" s="47" t="s">
        <v>170</v>
      </c>
      <c r="AK94" s="48"/>
      <c r="AL94" s="48"/>
      <c r="AM94" s="48"/>
      <c r="AN94" s="49"/>
      <c r="AO94" s="39" t="s">
        <v>62</v>
      </c>
      <c r="AP94" s="40"/>
      <c r="AQ94" s="40"/>
      <c r="AR94" s="40"/>
      <c r="AS94" s="41"/>
      <c r="AT94" s="39" t="s">
        <v>63</v>
      </c>
      <c r="AU94" s="40"/>
      <c r="AV94" s="40"/>
      <c r="AW94" s="40"/>
      <c r="AX94" s="41"/>
      <c r="AY94" s="39" t="s">
        <v>95</v>
      </c>
      <c r="AZ94" s="40"/>
      <c r="BA94" s="40"/>
      <c r="BB94" s="40"/>
      <c r="BC94" s="41"/>
      <c r="BD94" s="50" t="s">
        <v>170</v>
      </c>
      <c r="BE94" s="50"/>
      <c r="BF94" s="50"/>
      <c r="BG94" s="50"/>
      <c r="BH94" s="50"/>
      <c r="CA94" s="1" t="s">
        <v>35</v>
      </c>
    </row>
    <row r="95" spans="1:79" s="99" customFormat="1" ht="38.25" customHeight="1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160000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160000</v>
      </c>
      <c r="AK95" s="110"/>
      <c r="AL95" s="110"/>
      <c r="AM95" s="110"/>
      <c r="AN95" s="110"/>
      <c r="AO95" s="95">
        <v>160000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160000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160000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5">
        <f>IF(ISNUMBER(U96),U96,0)+IF(ISNUMBER(Z96),Z96,0)</f>
        <v>160000</v>
      </c>
      <c r="AK96" s="85"/>
      <c r="AL96" s="85"/>
      <c r="AM96" s="85"/>
      <c r="AN96" s="85"/>
      <c r="AO96" s="103">
        <v>160000</v>
      </c>
      <c r="AP96" s="103"/>
      <c r="AQ96" s="103"/>
      <c r="AR96" s="103"/>
      <c r="AS96" s="103"/>
      <c r="AT96" s="85">
        <v>0</v>
      </c>
      <c r="AU96" s="85"/>
      <c r="AV96" s="85"/>
      <c r="AW96" s="85"/>
      <c r="AX96" s="85"/>
      <c r="AY96" s="103">
        <v>0</v>
      </c>
      <c r="AZ96" s="103"/>
      <c r="BA96" s="103"/>
      <c r="BB96" s="103"/>
      <c r="BC96" s="103"/>
      <c r="BD96" s="85">
        <f>IF(ISNUMBER(AO96),AO96,0)+IF(ISNUMBER(AT96),AT96,0)</f>
        <v>160000</v>
      </c>
      <c r="BE96" s="85"/>
      <c r="BF96" s="85"/>
      <c r="BG96" s="85"/>
      <c r="BH96" s="85"/>
    </row>
    <row r="97" spans="1:79" s="5" customFormat="1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>
      <c r="A100" s="29" t="s">
        <v>228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>
      <c r="A101" s="51" t="s">
        <v>6</v>
      </c>
      <c r="B101" s="52"/>
      <c r="C101" s="52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6" t="s">
        <v>213</v>
      </c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8"/>
      <c r="AU101" s="36" t="s">
        <v>216</v>
      </c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8"/>
      <c r="BJ101" s="36" t="s">
        <v>224</v>
      </c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8"/>
    </row>
    <row r="102" spans="1:79" ht="32.25" customHeight="1">
      <c r="A102" s="54"/>
      <c r="B102" s="55"/>
      <c r="C102" s="55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>
      <c r="A103" s="36">
        <v>1</v>
      </c>
      <c r="B103" s="37"/>
      <c r="C103" s="37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>
      <c r="A104" s="39" t="s">
        <v>154</v>
      </c>
      <c r="B104" s="40"/>
      <c r="C104" s="40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0" t="s">
        <v>177</v>
      </c>
      <c r="AQ104" s="50"/>
      <c r="AR104" s="50"/>
      <c r="AS104" s="50"/>
      <c r="AT104" s="50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0" t="s">
        <v>177</v>
      </c>
      <c r="BF104" s="50"/>
      <c r="BG104" s="50"/>
      <c r="BH104" s="50"/>
      <c r="BI104" s="50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0" t="s">
        <v>177</v>
      </c>
      <c r="BU104" s="50"/>
      <c r="BV104" s="50"/>
      <c r="BW104" s="50"/>
      <c r="BX104" s="50"/>
      <c r="CA104" t="s">
        <v>37</v>
      </c>
    </row>
    <row r="105" spans="1:79" s="6" customFormat="1" ht="15" customHeight="1">
      <c r="A105" s="86">
        <v>0</v>
      </c>
      <c r="B105" s="87"/>
      <c r="C105" s="87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99" customFormat="1" ht="42.75" customHeight="1">
      <c r="A106" s="89">
        <v>1</v>
      </c>
      <c r="B106" s="90"/>
      <c r="C106" s="90"/>
      <c r="D106" s="114" t="s">
        <v>178</v>
      </c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6"/>
      <c r="Q106" s="27" t="s">
        <v>179</v>
      </c>
      <c r="R106" s="27"/>
      <c r="S106" s="27"/>
      <c r="T106" s="27"/>
      <c r="U106" s="27"/>
      <c r="V106" s="27" t="s">
        <v>180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7">
        <v>22</v>
      </c>
      <c r="AG106" s="117"/>
      <c r="AH106" s="117"/>
      <c r="AI106" s="117"/>
      <c r="AJ106" s="117"/>
      <c r="AK106" s="117">
        <v>0</v>
      </c>
      <c r="AL106" s="117"/>
      <c r="AM106" s="117"/>
      <c r="AN106" s="117"/>
      <c r="AO106" s="117"/>
      <c r="AP106" s="117">
        <v>22</v>
      </c>
      <c r="AQ106" s="117"/>
      <c r="AR106" s="117"/>
      <c r="AS106" s="117"/>
      <c r="AT106" s="117"/>
      <c r="AU106" s="117">
        <v>23</v>
      </c>
      <c r="AV106" s="117"/>
      <c r="AW106" s="117"/>
      <c r="AX106" s="117"/>
      <c r="AY106" s="117"/>
      <c r="AZ106" s="117">
        <v>0</v>
      </c>
      <c r="BA106" s="117"/>
      <c r="BB106" s="117"/>
      <c r="BC106" s="117"/>
      <c r="BD106" s="117"/>
      <c r="BE106" s="117">
        <v>23</v>
      </c>
      <c r="BF106" s="117"/>
      <c r="BG106" s="117"/>
      <c r="BH106" s="117"/>
      <c r="BI106" s="117"/>
      <c r="BJ106" s="117">
        <v>23</v>
      </c>
      <c r="BK106" s="117"/>
      <c r="BL106" s="117"/>
      <c r="BM106" s="117"/>
      <c r="BN106" s="117"/>
      <c r="BO106" s="117">
        <v>0</v>
      </c>
      <c r="BP106" s="117"/>
      <c r="BQ106" s="117"/>
      <c r="BR106" s="117"/>
      <c r="BS106" s="117"/>
      <c r="BT106" s="117">
        <v>23</v>
      </c>
      <c r="BU106" s="117"/>
      <c r="BV106" s="117"/>
      <c r="BW106" s="117"/>
      <c r="BX106" s="117"/>
    </row>
    <row r="107" spans="1:79" s="99" customFormat="1" ht="75" customHeight="1">
      <c r="A107" s="89">
        <v>2</v>
      </c>
      <c r="B107" s="90"/>
      <c r="C107" s="90"/>
      <c r="D107" s="114" t="s">
        <v>181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4"/>
      <c r="Q107" s="27" t="s">
        <v>179</v>
      </c>
      <c r="R107" s="27"/>
      <c r="S107" s="27"/>
      <c r="T107" s="27"/>
      <c r="U107" s="27"/>
      <c r="V107" s="27" t="s">
        <v>180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117">
        <v>20</v>
      </c>
      <c r="AG107" s="117"/>
      <c r="AH107" s="117"/>
      <c r="AI107" s="117"/>
      <c r="AJ107" s="117"/>
      <c r="AK107" s="117">
        <v>0</v>
      </c>
      <c r="AL107" s="117"/>
      <c r="AM107" s="117"/>
      <c r="AN107" s="117"/>
      <c r="AO107" s="117"/>
      <c r="AP107" s="117">
        <v>20</v>
      </c>
      <c r="AQ107" s="117"/>
      <c r="AR107" s="117"/>
      <c r="AS107" s="117"/>
      <c r="AT107" s="117"/>
      <c r="AU107" s="117">
        <v>22</v>
      </c>
      <c r="AV107" s="117"/>
      <c r="AW107" s="117"/>
      <c r="AX107" s="117"/>
      <c r="AY107" s="117"/>
      <c r="AZ107" s="117">
        <v>0</v>
      </c>
      <c r="BA107" s="117"/>
      <c r="BB107" s="117"/>
      <c r="BC107" s="117"/>
      <c r="BD107" s="117"/>
      <c r="BE107" s="117">
        <v>22</v>
      </c>
      <c r="BF107" s="117"/>
      <c r="BG107" s="117"/>
      <c r="BH107" s="117"/>
      <c r="BI107" s="117"/>
      <c r="BJ107" s="117">
        <v>24</v>
      </c>
      <c r="BK107" s="117"/>
      <c r="BL107" s="117"/>
      <c r="BM107" s="117"/>
      <c r="BN107" s="117"/>
      <c r="BO107" s="117">
        <v>0</v>
      </c>
      <c r="BP107" s="117"/>
      <c r="BQ107" s="117"/>
      <c r="BR107" s="117"/>
      <c r="BS107" s="117"/>
      <c r="BT107" s="117">
        <v>24</v>
      </c>
      <c r="BU107" s="117"/>
      <c r="BV107" s="117"/>
      <c r="BW107" s="117"/>
      <c r="BX107" s="117"/>
    </row>
    <row r="108" spans="1:79" s="6" customFormat="1" ht="15" customHeight="1">
      <c r="A108" s="86">
        <v>0</v>
      </c>
      <c r="B108" s="87"/>
      <c r="C108" s="87"/>
      <c r="D108" s="113" t="s">
        <v>182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</row>
    <row r="109" spans="1:79" s="99" customFormat="1" ht="99.75" customHeight="1">
      <c r="A109" s="89">
        <v>1</v>
      </c>
      <c r="B109" s="90"/>
      <c r="C109" s="90"/>
      <c r="D109" s="114" t="s">
        <v>183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179</v>
      </c>
      <c r="R109" s="27"/>
      <c r="S109" s="27"/>
      <c r="T109" s="27"/>
      <c r="U109" s="27"/>
      <c r="V109" s="27" t="s">
        <v>180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7">
        <v>3999</v>
      </c>
      <c r="AG109" s="117"/>
      <c r="AH109" s="117"/>
      <c r="AI109" s="117"/>
      <c r="AJ109" s="117"/>
      <c r="AK109" s="117">
        <v>0</v>
      </c>
      <c r="AL109" s="117"/>
      <c r="AM109" s="117"/>
      <c r="AN109" s="117"/>
      <c r="AO109" s="117"/>
      <c r="AP109" s="117">
        <v>3999</v>
      </c>
      <c r="AQ109" s="117"/>
      <c r="AR109" s="117"/>
      <c r="AS109" s="117"/>
      <c r="AT109" s="117"/>
      <c r="AU109" s="117">
        <v>4275</v>
      </c>
      <c r="AV109" s="117"/>
      <c r="AW109" s="117"/>
      <c r="AX109" s="117"/>
      <c r="AY109" s="117"/>
      <c r="AZ109" s="117">
        <v>0</v>
      </c>
      <c r="BA109" s="117"/>
      <c r="BB109" s="117"/>
      <c r="BC109" s="117"/>
      <c r="BD109" s="117"/>
      <c r="BE109" s="117">
        <v>4275</v>
      </c>
      <c r="BF109" s="117"/>
      <c r="BG109" s="117"/>
      <c r="BH109" s="117"/>
      <c r="BI109" s="117"/>
      <c r="BJ109" s="117">
        <v>4342</v>
      </c>
      <c r="BK109" s="117"/>
      <c r="BL109" s="117"/>
      <c r="BM109" s="117"/>
      <c r="BN109" s="117"/>
      <c r="BO109" s="117">
        <v>0</v>
      </c>
      <c r="BP109" s="117"/>
      <c r="BQ109" s="117"/>
      <c r="BR109" s="117"/>
      <c r="BS109" s="117"/>
      <c r="BT109" s="117">
        <v>4342</v>
      </c>
      <c r="BU109" s="117"/>
      <c r="BV109" s="117"/>
      <c r="BW109" s="117"/>
      <c r="BX109" s="117"/>
    </row>
    <row r="110" spans="1:79" s="6" customFormat="1" ht="15" customHeight="1">
      <c r="A110" s="86">
        <v>0</v>
      </c>
      <c r="B110" s="87"/>
      <c r="C110" s="87"/>
      <c r="D110" s="113" t="s">
        <v>184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</row>
    <row r="111" spans="1:79" s="99" customFormat="1" ht="28.5" customHeight="1">
      <c r="A111" s="89">
        <v>1</v>
      </c>
      <c r="B111" s="90"/>
      <c r="C111" s="90"/>
      <c r="D111" s="114" t="s">
        <v>185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27" t="s">
        <v>186</v>
      </c>
      <c r="R111" s="27"/>
      <c r="S111" s="27"/>
      <c r="T111" s="27"/>
      <c r="U111" s="27"/>
      <c r="V111" s="27" t="s">
        <v>187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117">
        <v>5119</v>
      </c>
      <c r="AG111" s="117"/>
      <c r="AH111" s="117"/>
      <c r="AI111" s="117"/>
      <c r="AJ111" s="117"/>
      <c r="AK111" s="117">
        <v>0</v>
      </c>
      <c r="AL111" s="117"/>
      <c r="AM111" s="117"/>
      <c r="AN111" s="117"/>
      <c r="AO111" s="117"/>
      <c r="AP111" s="117">
        <v>5119</v>
      </c>
      <c r="AQ111" s="117"/>
      <c r="AR111" s="117"/>
      <c r="AS111" s="117"/>
      <c r="AT111" s="117"/>
      <c r="AU111" s="117">
        <v>5667</v>
      </c>
      <c r="AV111" s="117"/>
      <c r="AW111" s="117"/>
      <c r="AX111" s="117"/>
      <c r="AY111" s="117"/>
      <c r="AZ111" s="117">
        <v>0</v>
      </c>
      <c r="BA111" s="117"/>
      <c r="BB111" s="117"/>
      <c r="BC111" s="117"/>
      <c r="BD111" s="117"/>
      <c r="BE111" s="117">
        <v>5667</v>
      </c>
      <c r="BF111" s="117"/>
      <c r="BG111" s="117"/>
      <c r="BH111" s="117"/>
      <c r="BI111" s="117"/>
      <c r="BJ111" s="117">
        <v>4697</v>
      </c>
      <c r="BK111" s="117"/>
      <c r="BL111" s="117"/>
      <c r="BM111" s="117"/>
      <c r="BN111" s="117"/>
      <c r="BO111" s="117">
        <v>0</v>
      </c>
      <c r="BP111" s="117"/>
      <c r="BQ111" s="117"/>
      <c r="BR111" s="117"/>
      <c r="BS111" s="117"/>
      <c r="BT111" s="117">
        <v>4697</v>
      </c>
      <c r="BU111" s="117"/>
      <c r="BV111" s="117"/>
      <c r="BW111" s="117"/>
      <c r="BX111" s="117"/>
    </row>
    <row r="112" spans="1:79" s="99" customFormat="1" ht="90" customHeight="1">
      <c r="A112" s="89">
        <v>2</v>
      </c>
      <c r="B112" s="90"/>
      <c r="C112" s="90"/>
      <c r="D112" s="114" t="s">
        <v>188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186</v>
      </c>
      <c r="R112" s="27"/>
      <c r="S112" s="27"/>
      <c r="T112" s="27"/>
      <c r="U112" s="27"/>
      <c r="V112" s="27" t="s">
        <v>187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95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95</v>
      </c>
      <c r="AQ112" s="117"/>
      <c r="AR112" s="117"/>
      <c r="AS112" s="117"/>
      <c r="AT112" s="117"/>
      <c r="AU112" s="117">
        <v>95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95</v>
      </c>
      <c r="BF112" s="117"/>
      <c r="BG112" s="117"/>
      <c r="BH112" s="117"/>
      <c r="BI112" s="117"/>
      <c r="BJ112" s="117">
        <v>92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92</v>
      </c>
      <c r="BU112" s="117"/>
      <c r="BV112" s="117"/>
      <c r="BW112" s="117"/>
      <c r="BX112" s="117"/>
    </row>
    <row r="114" spans="1:79" ht="14.25" customHeight="1">
      <c r="A114" s="29" t="s">
        <v>243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>
      <c r="A115" s="51" t="s">
        <v>6</v>
      </c>
      <c r="B115" s="52"/>
      <c r="C115" s="52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6" t="s">
        <v>234</v>
      </c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8"/>
      <c r="AU115" s="36" t="s">
        <v>239</v>
      </c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8"/>
    </row>
    <row r="116" spans="1:79" ht="28.5" customHeight="1">
      <c r="A116" s="54"/>
      <c r="B116" s="55"/>
      <c r="C116" s="55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>
      <c r="A117" s="36">
        <v>1</v>
      </c>
      <c r="B117" s="37"/>
      <c r="C117" s="37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>
      <c r="A118" s="39" t="s">
        <v>154</v>
      </c>
      <c r="B118" s="40"/>
      <c r="C118" s="40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0" t="s">
        <v>177</v>
      </c>
      <c r="AQ118" s="50"/>
      <c r="AR118" s="50"/>
      <c r="AS118" s="50"/>
      <c r="AT118" s="50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0" t="s">
        <v>177</v>
      </c>
      <c r="BF118" s="50"/>
      <c r="BG118" s="50"/>
      <c r="BH118" s="50"/>
      <c r="BI118" s="50"/>
      <c r="CA118" t="s">
        <v>39</v>
      </c>
    </row>
    <row r="119" spans="1:79" s="6" customFormat="1" ht="14.25">
      <c r="A119" s="86">
        <v>0</v>
      </c>
      <c r="B119" s="87"/>
      <c r="C119" s="87"/>
      <c r="D119" s="111" t="s">
        <v>176</v>
      </c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CA119" s="6" t="s">
        <v>40</v>
      </c>
    </row>
    <row r="120" spans="1:79" s="99" customFormat="1" ht="42.75" customHeight="1">
      <c r="A120" s="89">
        <v>1</v>
      </c>
      <c r="B120" s="90"/>
      <c r="C120" s="90"/>
      <c r="D120" s="114" t="s">
        <v>178</v>
      </c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6"/>
      <c r="Q120" s="27" t="s">
        <v>179</v>
      </c>
      <c r="R120" s="27"/>
      <c r="S120" s="27"/>
      <c r="T120" s="27"/>
      <c r="U120" s="27"/>
      <c r="V120" s="27" t="s">
        <v>180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23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23</v>
      </c>
      <c r="AQ120" s="117"/>
      <c r="AR120" s="117"/>
      <c r="AS120" s="117"/>
      <c r="AT120" s="117"/>
      <c r="AU120" s="117">
        <v>23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23</v>
      </c>
      <c r="BF120" s="117"/>
      <c r="BG120" s="117"/>
      <c r="BH120" s="117"/>
      <c r="BI120" s="117"/>
    </row>
    <row r="121" spans="1:79" s="99" customFormat="1" ht="75" customHeight="1">
      <c r="A121" s="89">
        <v>2</v>
      </c>
      <c r="B121" s="90"/>
      <c r="C121" s="90"/>
      <c r="D121" s="114" t="s">
        <v>181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179</v>
      </c>
      <c r="R121" s="27"/>
      <c r="S121" s="27"/>
      <c r="T121" s="27"/>
      <c r="U121" s="27"/>
      <c r="V121" s="27" t="s">
        <v>180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7">
        <v>0</v>
      </c>
      <c r="AG121" s="117"/>
      <c r="AH121" s="117"/>
      <c r="AI121" s="117"/>
      <c r="AJ121" s="117"/>
      <c r="AK121" s="117">
        <v>0</v>
      </c>
      <c r="AL121" s="117"/>
      <c r="AM121" s="117"/>
      <c r="AN121" s="117"/>
      <c r="AO121" s="117"/>
      <c r="AP121" s="117">
        <v>0</v>
      </c>
      <c r="AQ121" s="117"/>
      <c r="AR121" s="117"/>
      <c r="AS121" s="117"/>
      <c r="AT121" s="117"/>
      <c r="AU121" s="117">
        <v>0</v>
      </c>
      <c r="AV121" s="117"/>
      <c r="AW121" s="117"/>
      <c r="AX121" s="117"/>
      <c r="AY121" s="117"/>
      <c r="AZ121" s="117">
        <v>0</v>
      </c>
      <c r="BA121" s="117"/>
      <c r="BB121" s="117"/>
      <c r="BC121" s="117"/>
      <c r="BD121" s="117"/>
      <c r="BE121" s="117">
        <v>0</v>
      </c>
      <c r="BF121" s="117"/>
      <c r="BG121" s="117"/>
      <c r="BH121" s="117"/>
      <c r="BI121" s="117"/>
    </row>
    <row r="122" spans="1:79" s="6" customFormat="1" ht="14.25">
      <c r="A122" s="86">
        <v>0</v>
      </c>
      <c r="B122" s="87"/>
      <c r="C122" s="87"/>
      <c r="D122" s="113" t="s">
        <v>182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2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</row>
    <row r="123" spans="1:79" s="99" customFormat="1" ht="99.75" customHeight="1">
      <c r="A123" s="89">
        <v>1</v>
      </c>
      <c r="B123" s="90"/>
      <c r="C123" s="90"/>
      <c r="D123" s="114" t="s">
        <v>183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179</v>
      </c>
      <c r="R123" s="27"/>
      <c r="S123" s="27"/>
      <c r="T123" s="27"/>
      <c r="U123" s="27"/>
      <c r="V123" s="27" t="s">
        <v>180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117">
        <v>4275</v>
      </c>
      <c r="AG123" s="117"/>
      <c r="AH123" s="117"/>
      <c r="AI123" s="117"/>
      <c r="AJ123" s="117"/>
      <c r="AK123" s="117">
        <v>0</v>
      </c>
      <c r="AL123" s="117"/>
      <c r="AM123" s="117"/>
      <c r="AN123" s="117"/>
      <c r="AO123" s="117"/>
      <c r="AP123" s="117">
        <v>4275</v>
      </c>
      <c r="AQ123" s="117"/>
      <c r="AR123" s="117"/>
      <c r="AS123" s="117"/>
      <c r="AT123" s="117"/>
      <c r="AU123" s="117">
        <v>4275</v>
      </c>
      <c r="AV123" s="117"/>
      <c r="AW123" s="117"/>
      <c r="AX123" s="117"/>
      <c r="AY123" s="117"/>
      <c r="AZ123" s="117">
        <v>0</v>
      </c>
      <c r="BA123" s="117"/>
      <c r="BB123" s="117"/>
      <c r="BC123" s="117"/>
      <c r="BD123" s="117"/>
      <c r="BE123" s="117">
        <v>4275</v>
      </c>
      <c r="BF123" s="117"/>
      <c r="BG123" s="117"/>
      <c r="BH123" s="117"/>
      <c r="BI123" s="117"/>
    </row>
    <row r="124" spans="1:79" s="6" customFormat="1" ht="14.25">
      <c r="A124" s="86">
        <v>0</v>
      </c>
      <c r="B124" s="87"/>
      <c r="C124" s="87"/>
      <c r="D124" s="113" t="s">
        <v>184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</row>
    <row r="125" spans="1:79" s="99" customFormat="1" ht="28.5" customHeight="1">
      <c r="A125" s="89">
        <v>1</v>
      </c>
      <c r="B125" s="90"/>
      <c r="C125" s="90"/>
      <c r="D125" s="114" t="s">
        <v>185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186</v>
      </c>
      <c r="R125" s="27"/>
      <c r="S125" s="27"/>
      <c r="T125" s="27"/>
      <c r="U125" s="27"/>
      <c r="V125" s="27" t="s">
        <v>187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7">
        <v>6956</v>
      </c>
      <c r="AG125" s="117"/>
      <c r="AH125" s="117"/>
      <c r="AI125" s="117"/>
      <c r="AJ125" s="117"/>
      <c r="AK125" s="117">
        <v>0</v>
      </c>
      <c r="AL125" s="117"/>
      <c r="AM125" s="117"/>
      <c r="AN125" s="117"/>
      <c r="AO125" s="117"/>
      <c r="AP125" s="117">
        <v>6956</v>
      </c>
      <c r="AQ125" s="117"/>
      <c r="AR125" s="117"/>
      <c r="AS125" s="117"/>
      <c r="AT125" s="117"/>
      <c r="AU125" s="117">
        <v>6956</v>
      </c>
      <c r="AV125" s="117"/>
      <c r="AW125" s="117"/>
      <c r="AX125" s="117"/>
      <c r="AY125" s="117"/>
      <c r="AZ125" s="117">
        <v>0</v>
      </c>
      <c r="BA125" s="117"/>
      <c r="BB125" s="117"/>
      <c r="BC125" s="117"/>
      <c r="BD125" s="117"/>
      <c r="BE125" s="117">
        <v>6956</v>
      </c>
      <c r="BF125" s="117"/>
      <c r="BG125" s="117"/>
      <c r="BH125" s="117"/>
      <c r="BI125" s="117"/>
    </row>
    <row r="126" spans="1:79" s="99" customFormat="1" ht="90" customHeight="1">
      <c r="A126" s="89">
        <v>2</v>
      </c>
      <c r="B126" s="90"/>
      <c r="C126" s="90"/>
      <c r="D126" s="114" t="s">
        <v>188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186</v>
      </c>
      <c r="R126" s="27"/>
      <c r="S126" s="27"/>
      <c r="T126" s="27"/>
      <c r="U126" s="27"/>
      <c r="V126" s="27" t="s">
        <v>187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186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186</v>
      </c>
      <c r="AQ126" s="117"/>
      <c r="AR126" s="117"/>
      <c r="AS126" s="117"/>
      <c r="AT126" s="117"/>
      <c r="AU126" s="117">
        <v>186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186</v>
      </c>
      <c r="BF126" s="117"/>
      <c r="BG126" s="117"/>
      <c r="BH126" s="117"/>
      <c r="BI126" s="117"/>
    </row>
    <row r="128" spans="1:79" ht="14.25" customHeight="1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>
      <c r="A129" s="44" t="s">
        <v>212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</row>
    <row r="130" spans="1:79" ht="12.95" customHeight="1">
      <c r="A130" s="51" t="s">
        <v>19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3"/>
      <c r="U130" s="27" t="s">
        <v>213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216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224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234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239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>
      <c r="A131" s="54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6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>
      <c r="A132" s="36">
        <v>1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8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>
      <c r="A133" s="39" t="s">
        <v>57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1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>
      <c r="A134" s="86" t="s">
        <v>147</v>
      </c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CA134" s="6" t="s">
        <v>42</v>
      </c>
    </row>
    <row r="135" spans="1:79" s="99" customFormat="1" ht="38.25" customHeight="1">
      <c r="A135" s="92" t="s">
        <v>189</v>
      </c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119" t="s">
        <v>173</v>
      </c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 t="s">
        <v>173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 t="s">
        <v>173</v>
      </c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 t="s">
        <v>173</v>
      </c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 t="s">
        <v>173</v>
      </c>
      <c r="BJ135" s="119"/>
      <c r="BK135" s="119"/>
      <c r="BL135" s="119"/>
      <c r="BM135" s="119"/>
      <c r="BN135" s="119"/>
      <c r="BO135" s="119"/>
      <c r="BP135" s="119"/>
      <c r="BQ135" s="119"/>
      <c r="BR135" s="119"/>
    </row>
    <row r="138" spans="1:79" ht="14.25" customHeight="1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>
      <c r="A139" s="51" t="s">
        <v>6</v>
      </c>
      <c r="B139" s="52"/>
      <c r="C139" s="52"/>
      <c r="D139" s="51" t="s">
        <v>10</v>
      </c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3"/>
      <c r="W139" s="27" t="s">
        <v>213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217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229</v>
      </c>
      <c r="AV139" s="27"/>
      <c r="AW139" s="27"/>
      <c r="AX139" s="27"/>
      <c r="AY139" s="27"/>
      <c r="AZ139" s="27"/>
      <c r="BA139" s="27" t="s">
        <v>235</v>
      </c>
      <c r="BB139" s="27"/>
      <c r="BC139" s="27"/>
      <c r="BD139" s="27"/>
      <c r="BE139" s="27"/>
      <c r="BF139" s="27"/>
      <c r="BG139" s="27" t="s">
        <v>244</v>
      </c>
      <c r="BH139" s="27"/>
      <c r="BI139" s="27"/>
      <c r="BJ139" s="27"/>
      <c r="BK139" s="27"/>
      <c r="BL139" s="27"/>
    </row>
    <row r="140" spans="1:79" ht="15" customHeight="1">
      <c r="A140" s="71"/>
      <c r="B140" s="72"/>
      <c r="C140" s="72"/>
      <c r="D140" s="71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3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4" t="s">
        <v>4</v>
      </c>
      <c r="AV140" s="74"/>
      <c r="AW140" s="74"/>
      <c r="AX140" s="74" t="s">
        <v>3</v>
      </c>
      <c r="AY140" s="74"/>
      <c r="AZ140" s="74"/>
      <c r="BA140" s="74" t="s">
        <v>4</v>
      </c>
      <c r="BB140" s="74"/>
      <c r="BC140" s="74"/>
      <c r="BD140" s="74" t="s">
        <v>3</v>
      </c>
      <c r="BE140" s="74"/>
      <c r="BF140" s="74"/>
      <c r="BG140" s="74" t="s">
        <v>4</v>
      </c>
      <c r="BH140" s="74"/>
      <c r="BI140" s="74"/>
      <c r="BJ140" s="74" t="s">
        <v>3</v>
      </c>
      <c r="BK140" s="74"/>
      <c r="BL140" s="74"/>
    </row>
    <row r="141" spans="1:79" ht="57" customHeight="1">
      <c r="A141" s="54"/>
      <c r="B141" s="55"/>
      <c r="C141" s="55"/>
      <c r="D141" s="54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6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</row>
    <row r="142" spans="1:79" ht="15" customHeight="1">
      <c r="A142" s="36">
        <v>1</v>
      </c>
      <c r="B142" s="37"/>
      <c r="C142" s="37"/>
      <c r="D142" s="36">
        <v>2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8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>
      <c r="A143" s="39" t="s">
        <v>69</v>
      </c>
      <c r="B143" s="40"/>
      <c r="C143" s="40"/>
      <c r="D143" s="39" t="s">
        <v>57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1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>
      <c r="A144" s="86">
        <v>1</v>
      </c>
      <c r="B144" s="87"/>
      <c r="C144" s="87"/>
      <c r="D144" s="100" t="s">
        <v>190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CA144" s="6" t="s">
        <v>43</v>
      </c>
    </row>
    <row r="145" spans="1:79" s="99" customFormat="1" ht="25.5" customHeight="1">
      <c r="A145" s="89">
        <v>2</v>
      </c>
      <c r="B145" s="90"/>
      <c r="C145" s="90"/>
      <c r="D145" s="92" t="s">
        <v>191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4"/>
      <c r="W145" s="117" t="s">
        <v>173</v>
      </c>
      <c r="X145" s="117"/>
      <c r="Y145" s="117"/>
      <c r="Z145" s="117" t="s">
        <v>173</v>
      </c>
      <c r="AA145" s="117"/>
      <c r="AB145" s="117"/>
      <c r="AC145" s="117"/>
      <c r="AD145" s="117"/>
      <c r="AE145" s="117"/>
      <c r="AF145" s="117"/>
      <c r="AG145" s="117"/>
      <c r="AH145" s="117"/>
      <c r="AI145" s="117" t="s">
        <v>173</v>
      </c>
      <c r="AJ145" s="117"/>
      <c r="AK145" s="117"/>
      <c r="AL145" s="117" t="s">
        <v>173</v>
      </c>
      <c r="AM145" s="117"/>
      <c r="AN145" s="117"/>
      <c r="AO145" s="117"/>
      <c r="AP145" s="117"/>
      <c r="AQ145" s="117"/>
      <c r="AR145" s="117"/>
      <c r="AS145" s="117"/>
      <c r="AT145" s="117"/>
      <c r="AU145" s="117" t="s">
        <v>173</v>
      </c>
      <c r="AV145" s="117"/>
      <c r="AW145" s="117"/>
      <c r="AX145" s="117"/>
      <c r="AY145" s="117"/>
      <c r="AZ145" s="117"/>
      <c r="BA145" s="117" t="s">
        <v>173</v>
      </c>
      <c r="BB145" s="117"/>
      <c r="BC145" s="117"/>
      <c r="BD145" s="117"/>
      <c r="BE145" s="117"/>
      <c r="BF145" s="117"/>
      <c r="BG145" s="117" t="s">
        <v>173</v>
      </c>
      <c r="BH145" s="117"/>
      <c r="BI145" s="117"/>
      <c r="BJ145" s="117"/>
      <c r="BK145" s="117"/>
      <c r="BL145" s="117"/>
    </row>
    <row r="148" spans="1:79" ht="14.25" customHeight="1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>
      <c r="A149" s="29" t="s">
        <v>230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>
      <c r="A150" s="31" t="s">
        <v>212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6" t="s">
        <v>213</v>
      </c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7"/>
      <c r="AP151" s="36" t="s">
        <v>216</v>
      </c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8"/>
      <c r="BE151" s="36" t="s">
        <v>224</v>
      </c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8"/>
    </row>
    <row r="152" spans="1:79" ht="32.1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>
      <c r="A154" s="26" t="s">
        <v>69</v>
      </c>
      <c r="B154" s="26"/>
      <c r="C154" s="26"/>
      <c r="D154" s="26"/>
      <c r="E154" s="26"/>
      <c r="F154" s="26"/>
      <c r="G154" s="67" t="s">
        <v>57</v>
      </c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 t="s">
        <v>79</v>
      </c>
      <c r="U154" s="67"/>
      <c r="V154" s="67"/>
      <c r="W154" s="67"/>
      <c r="X154" s="67"/>
      <c r="Y154" s="67"/>
      <c r="Z154" s="67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0" t="s">
        <v>122</v>
      </c>
      <c r="AL154" s="50"/>
      <c r="AM154" s="50"/>
      <c r="AN154" s="50"/>
      <c r="AO154" s="50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0" t="s">
        <v>122</v>
      </c>
      <c r="BA154" s="50"/>
      <c r="BB154" s="50"/>
      <c r="BC154" s="50"/>
      <c r="BD154" s="50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0" t="s">
        <v>122</v>
      </c>
      <c r="BP154" s="50"/>
      <c r="BQ154" s="50"/>
      <c r="BR154" s="50"/>
      <c r="BS154" s="50"/>
      <c r="CA154" s="1" t="s">
        <v>44</v>
      </c>
    </row>
    <row r="155" spans="1:79" s="99" customFormat="1" ht="38.25" customHeight="1">
      <c r="A155" s="110">
        <v>1</v>
      </c>
      <c r="B155" s="110"/>
      <c r="C155" s="110"/>
      <c r="D155" s="110"/>
      <c r="E155" s="110"/>
      <c r="F155" s="110"/>
      <c r="G155" s="92" t="s">
        <v>192</v>
      </c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4"/>
      <c r="T155" s="120" t="s">
        <v>193</v>
      </c>
      <c r="U155" s="121"/>
      <c r="V155" s="121"/>
      <c r="W155" s="121"/>
      <c r="X155" s="121"/>
      <c r="Y155" s="121"/>
      <c r="Z155" s="122"/>
      <c r="AA155" s="119">
        <v>139980</v>
      </c>
      <c r="AB155" s="119"/>
      <c r="AC155" s="119"/>
      <c r="AD155" s="119"/>
      <c r="AE155" s="119"/>
      <c r="AF155" s="119">
        <v>0</v>
      </c>
      <c r="AG155" s="119"/>
      <c r="AH155" s="119"/>
      <c r="AI155" s="119"/>
      <c r="AJ155" s="119"/>
      <c r="AK155" s="119">
        <f>IF(ISNUMBER(AA155),AA155,0)+IF(ISNUMBER(AF155),AF155,0)</f>
        <v>139980</v>
      </c>
      <c r="AL155" s="119"/>
      <c r="AM155" s="119"/>
      <c r="AN155" s="119"/>
      <c r="AO155" s="119"/>
      <c r="AP155" s="119">
        <v>160000</v>
      </c>
      <c r="AQ155" s="119"/>
      <c r="AR155" s="119"/>
      <c r="AS155" s="119"/>
      <c r="AT155" s="119"/>
      <c r="AU155" s="119">
        <v>0</v>
      </c>
      <c r="AV155" s="119"/>
      <c r="AW155" s="119"/>
      <c r="AX155" s="119"/>
      <c r="AY155" s="119"/>
      <c r="AZ155" s="119">
        <f>IF(ISNUMBER(AP155),AP155,0)+IF(ISNUMBER(AU155),AU155,0)</f>
        <v>160000</v>
      </c>
      <c r="BA155" s="119"/>
      <c r="BB155" s="119"/>
      <c r="BC155" s="119"/>
      <c r="BD155" s="119"/>
      <c r="BE155" s="119">
        <v>0</v>
      </c>
      <c r="BF155" s="119"/>
      <c r="BG155" s="119"/>
      <c r="BH155" s="119"/>
      <c r="BI155" s="119"/>
      <c r="BJ155" s="119">
        <v>0</v>
      </c>
      <c r="BK155" s="119"/>
      <c r="BL155" s="119"/>
      <c r="BM155" s="119"/>
      <c r="BN155" s="119"/>
      <c r="BO155" s="119">
        <f>IF(ISNUMBER(BE155),BE155,0)+IF(ISNUMBER(BJ155),BJ155,0)</f>
        <v>0</v>
      </c>
      <c r="BP155" s="119"/>
      <c r="BQ155" s="119"/>
      <c r="BR155" s="119"/>
      <c r="BS155" s="119"/>
      <c r="CA155" s="99" t="s">
        <v>45</v>
      </c>
    </row>
    <row r="156" spans="1:79" s="99" customFormat="1" ht="51" customHeight="1">
      <c r="A156" s="110">
        <v>2</v>
      </c>
      <c r="B156" s="110"/>
      <c r="C156" s="110"/>
      <c r="D156" s="110"/>
      <c r="E156" s="110"/>
      <c r="F156" s="110"/>
      <c r="G156" s="92" t="s">
        <v>194</v>
      </c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4"/>
      <c r="T156" s="120" t="s">
        <v>195</v>
      </c>
      <c r="U156" s="93"/>
      <c r="V156" s="93"/>
      <c r="W156" s="93"/>
      <c r="X156" s="93"/>
      <c r="Y156" s="93"/>
      <c r="Z156" s="94"/>
      <c r="AA156" s="119">
        <v>0</v>
      </c>
      <c r="AB156" s="119"/>
      <c r="AC156" s="119"/>
      <c r="AD156" s="119"/>
      <c r="AE156" s="119"/>
      <c r="AF156" s="119">
        <v>0</v>
      </c>
      <c r="AG156" s="119"/>
      <c r="AH156" s="119"/>
      <c r="AI156" s="119"/>
      <c r="AJ156" s="119"/>
      <c r="AK156" s="119">
        <f>IF(ISNUMBER(AA156),AA156,0)+IF(ISNUMBER(AF156),AF156,0)</f>
        <v>0</v>
      </c>
      <c r="AL156" s="119"/>
      <c r="AM156" s="119"/>
      <c r="AN156" s="119"/>
      <c r="AO156" s="119"/>
      <c r="AP156" s="119">
        <v>0</v>
      </c>
      <c r="AQ156" s="119"/>
      <c r="AR156" s="119"/>
      <c r="AS156" s="119"/>
      <c r="AT156" s="119"/>
      <c r="AU156" s="119">
        <v>0</v>
      </c>
      <c r="AV156" s="119"/>
      <c r="AW156" s="119"/>
      <c r="AX156" s="119"/>
      <c r="AY156" s="119"/>
      <c r="AZ156" s="119">
        <f>IF(ISNUMBER(AP156),AP156,0)+IF(ISNUMBER(AU156),AU156,0)</f>
        <v>0</v>
      </c>
      <c r="BA156" s="119"/>
      <c r="BB156" s="119"/>
      <c r="BC156" s="119"/>
      <c r="BD156" s="119"/>
      <c r="BE156" s="119">
        <v>87160</v>
      </c>
      <c r="BF156" s="119"/>
      <c r="BG156" s="119"/>
      <c r="BH156" s="119"/>
      <c r="BI156" s="119"/>
      <c r="BJ156" s="119">
        <v>0</v>
      </c>
      <c r="BK156" s="119"/>
      <c r="BL156" s="119"/>
      <c r="BM156" s="119"/>
      <c r="BN156" s="119"/>
      <c r="BO156" s="119">
        <f>IF(ISNUMBER(BE156),BE156,0)+IF(ISNUMBER(BJ156),BJ156,0)</f>
        <v>87160</v>
      </c>
      <c r="BP156" s="119"/>
      <c r="BQ156" s="119"/>
      <c r="BR156" s="119"/>
      <c r="BS156" s="119"/>
    </row>
    <row r="157" spans="1:79" s="99" customFormat="1" ht="51" customHeight="1">
      <c r="A157" s="110">
        <v>3</v>
      </c>
      <c r="B157" s="110"/>
      <c r="C157" s="110"/>
      <c r="D157" s="110"/>
      <c r="E157" s="110"/>
      <c r="F157" s="110"/>
      <c r="G157" s="92" t="s">
        <v>196</v>
      </c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4"/>
      <c r="T157" s="120" t="s">
        <v>197</v>
      </c>
      <c r="U157" s="93"/>
      <c r="V157" s="93"/>
      <c r="W157" s="93"/>
      <c r="X157" s="93"/>
      <c r="Y157" s="93"/>
      <c r="Z157" s="94"/>
      <c r="AA157" s="119">
        <v>0</v>
      </c>
      <c r="AB157" s="119"/>
      <c r="AC157" s="119"/>
      <c r="AD157" s="119"/>
      <c r="AE157" s="119"/>
      <c r="AF157" s="119">
        <v>0</v>
      </c>
      <c r="AG157" s="119"/>
      <c r="AH157" s="119"/>
      <c r="AI157" s="119"/>
      <c r="AJ157" s="119"/>
      <c r="AK157" s="119">
        <f>IF(ISNUMBER(AA157),AA157,0)+IF(ISNUMBER(AF157),AF157,0)</f>
        <v>0</v>
      </c>
      <c r="AL157" s="119"/>
      <c r="AM157" s="119"/>
      <c r="AN157" s="119"/>
      <c r="AO157" s="119"/>
      <c r="AP157" s="119">
        <v>0</v>
      </c>
      <c r="AQ157" s="119"/>
      <c r="AR157" s="119"/>
      <c r="AS157" s="119"/>
      <c r="AT157" s="119"/>
      <c r="AU157" s="119">
        <v>0</v>
      </c>
      <c r="AV157" s="119"/>
      <c r="AW157" s="119"/>
      <c r="AX157" s="119"/>
      <c r="AY157" s="119"/>
      <c r="AZ157" s="119">
        <f>IF(ISNUMBER(AP157),AP157,0)+IF(ISNUMBER(AU157),AU157,0)</f>
        <v>0</v>
      </c>
      <c r="BA157" s="119"/>
      <c r="BB157" s="119"/>
      <c r="BC157" s="119"/>
      <c r="BD157" s="119"/>
      <c r="BE157" s="119">
        <v>133600</v>
      </c>
      <c r="BF157" s="119"/>
      <c r="BG157" s="119"/>
      <c r="BH157" s="119"/>
      <c r="BI157" s="119"/>
      <c r="BJ157" s="119">
        <v>0</v>
      </c>
      <c r="BK157" s="119"/>
      <c r="BL157" s="119"/>
      <c r="BM157" s="119"/>
      <c r="BN157" s="119"/>
      <c r="BO157" s="119">
        <f>IF(ISNUMBER(BE157),BE157,0)+IF(ISNUMBER(BJ157),BJ157,0)</f>
        <v>133600</v>
      </c>
      <c r="BP157" s="119"/>
      <c r="BQ157" s="119"/>
      <c r="BR157" s="119"/>
      <c r="BS157" s="119"/>
    </row>
    <row r="158" spans="1:79" s="99" customFormat="1" ht="51" customHeight="1">
      <c r="A158" s="110">
        <v>4</v>
      </c>
      <c r="B158" s="110"/>
      <c r="C158" s="110"/>
      <c r="D158" s="110"/>
      <c r="E158" s="110"/>
      <c r="F158" s="110"/>
      <c r="G158" s="92" t="s">
        <v>198</v>
      </c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4"/>
      <c r="T158" s="120" t="s">
        <v>199</v>
      </c>
      <c r="U158" s="93"/>
      <c r="V158" s="93"/>
      <c r="W158" s="93"/>
      <c r="X158" s="93"/>
      <c r="Y158" s="93"/>
      <c r="Z158" s="94"/>
      <c r="AA158" s="119">
        <v>75000</v>
      </c>
      <c r="AB158" s="119"/>
      <c r="AC158" s="119"/>
      <c r="AD158" s="119"/>
      <c r="AE158" s="119"/>
      <c r="AF158" s="119">
        <v>0</v>
      </c>
      <c r="AG158" s="119"/>
      <c r="AH158" s="119"/>
      <c r="AI158" s="119"/>
      <c r="AJ158" s="119"/>
      <c r="AK158" s="119">
        <f>IF(ISNUMBER(AA158),AA158,0)+IF(ISNUMBER(AF158),AF158,0)</f>
        <v>75000</v>
      </c>
      <c r="AL158" s="119"/>
      <c r="AM158" s="119"/>
      <c r="AN158" s="119"/>
      <c r="AO158" s="119"/>
      <c r="AP158" s="119">
        <v>95000</v>
      </c>
      <c r="AQ158" s="119"/>
      <c r="AR158" s="119"/>
      <c r="AS158" s="119"/>
      <c r="AT158" s="119"/>
      <c r="AU158" s="119">
        <v>0</v>
      </c>
      <c r="AV158" s="119"/>
      <c r="AW158" s="119"/>
      <c r="AX158" s="119"/>
      <c r="AY158" s="119"/>
      <c r="AZ158" s="119">
        <f>IF(ISNUMBER(AP158),AP158,0)+IF(ISNUMBER(AU158),AU158,0)</f>
        <v>95000</v>
      </c>
      <c r="BA158" s="119"/>
      <c r="BB158" s="119"/>
      <c r="BC158" s="119"/>
      <c r="BD158" s="119"/>
      <c r="BE158" s="119">
        <v>0</v>
      </c>
      <c r="BF158" s="119"/>
      <c r="BG158" s="119"/>
      <c r="BH158" s="119"/>
      <c r="BI158" s="119"/>
      <c r="BJ158" s="119">
        <v>0</v>
      </c>
      <c r="BK158" s="119"/>
      <c r="BL158" s="119"/>
      <c r="BM158" s="119"/>
      <c r="BN158" s="119"/>
      <c r="BO158" s="119">
        <f>IF(ISNUMBER(BE158),BE158,0)+IF(ISNUMBER(BJ158),BJ158,0)</f>
        <v>0</v>
      </c>
      <c r="BP158" s="119"/>
      <c r="BQ158" s="119"/>
      <c r="BR158" s="119"/>
      <c r="BS158" s="119"/>
    </row>
    <row r="159" spans="1:79" s="6" customFormat="1" ht="12.75" customHeight="1">
      <c r="A159" s="85"/>
      <c r="B159" s="85"/>
      <c r="C159" s="85"/>
      <c r="D159" s="85"/>
      <c r="E159" s="85"/>
      <c r="F159" s="85"/>
      <c r="G159" s="100" t="s">
        <v>147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2"/>
      <c r="T159" s="123"/>
      <c r="U159" s="101"/>
      <c r="V159" s="101"/>
      <c r="W159" s="101"/>
      <c r="X159" s="101"/>
      <c r="Y159" s="101"/>
      <c r="Z159" s="102"/>
      <c r="AA159" s="118">
        <v>214980</v>
      </c>
      <c r="AB159" s="118"/>
      <c r="AC159" s="118"/>
      <c r="AD159" s="118"/>
      <c r="AE159" s="118"/>
      <c r="AF159" s="118">
        <v>0</v>
      </c>
      <c r="AG159" s="118"/>
      <c r="AH159" s="118"/>
      <c r="AI159" s="118"/>
      <c r="AJ159" s="118"/>
      <c r="AK159" s="118">
        <f>IF(ISNUMBER(AA159),AA159,0)+IF(ISNUMBER(AF159),AF159,0)</f>
        <v>214980</v>
      </c>
      <c r="AL159" s="118"/>
      <c r="AM159" s="118"/>
      <c r="AN159" s="118"/>
      <c r="AO159" s="118"/>
      <c r="AP159" s="118">
        <v>255000</v>
      </c>
      <c r="AQ159" s="118"/>
      <c r="AR159" s="118"/>
      <c r="AS159" s="118"/>
      <c r="AT159" s="118"/>
      <c r="AU159" s="118">
        <v>0</v>
      </c>
      <c r="AV159" s="118"/>
      <c r="AW159" s="118"/>
      <c r="AX159" s="118"/>
      <c r="AY159" s="118"/>
      <c r="AZ159" s="118">
        <f>IF(ISNUMBER(AP159),AP159,0)+IF(ISNUMBER(AU159),AU159,0)</f>
        <v>255000</v>
      </c>
      <c r="BA159" s="118"/>
      <c r="BB159" s="118"/>
      <c r="BC159" s="118"/>
      <c r="BD159" s="118"/>
      <c r="BE159" s="118">
        <v>220760</v>
      </c>
      <c r="BF159" s="118"/>
      <c r="BG159" s="118"/>
      <c r="BH159" s="118"/>
      <c r="BI159" s="118"/>
      <c r="BJ159" s="118">
        <v>0</v>
      </c>
      <c r="BK159" s="118"/>
      <c r="BL159" s="118"/>
      <c r="BM159" s="118"/>
      <c r="BN159" s="118"/>
      <c r="BO159" s="118">
        <f>IF(ISNUMBER(BE159),BE159,0)+IF(ISNUMBER(BJ159),BJ159,0)</f>
        <v>220760</v>
      </c>
      <c r="BP159" s="118"/>
      <c r="BQ159" s="118"/>
      <c r="BR159" s="118"/>
      <c r="BS159" s="118"/>
    </row>
    <row r="161" spans="1:79" ht="13.5" customHeight="1">
      <c r="A161" s="29" t="s">
        <v>245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</row>
    <row r="162" spans="1:79" ht="15" customHeight="1">
      <c r="A162" s="44" t="s">
        <v>212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</row>
    <row r="163" spans="1:79" ht="15" customHeight="1">
      <c r="A163" s="27" t="s">
        <v>6</v>
      </c>
      <c r="B163" s="27"/>
      <c r="C163" s="27"/>
      <c r="D163" s="27"/>
      <c r="E163" s="27"/>
      <c r="F163" s="27"/>
      <c r="G163" s="27" t="s">
        <v>126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 t="s">
        <v>13</v>
      </c>
      <c r="U163" s="27"/>
      <c r="V163" s="27"/>
      <c r="W163" s="27"/>
      <c r="X163" s="27"/>
      <c r="Y163" s="27"/>
      <c r="Z163" s="27"/>
      <c r="AA163" s="36" t="s">
        <v>234</v>
      </c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7"/>
      <c r="AP163" s="36" t="s">
        <v>239</v>
      </c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8"/>
    </row>
    <row r="164" spans="1:79" ht="32.1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 t="s">
        <v>4</v>
      </c>
      <c r="AB164" s="27"/>
      <c r="AC164" s="27"/>
      <c r="AD164" s="27"/>
      <c r="AE164" s="27"/>
      <c r="AF164" s="27" t="s">
        <v>3</v>
      </c>
      <c r="AG164" s="27"/>
      <c r="AH164" s="27"/>
      <c r="AI164" s="27"/>
      <c r="AJ164" s="27"/>
      <c r="AK164" s="27" t="s">
        <v>89</v>
      </c>
      <c r="AL164" s="27"/>
      <c r="AM164" s="27"/>
      <c r="AN164" s="27"/>
      <c r="AO164" s="27"/>
      <c r="AP164" s="27" t="s">
        <v>4</v>
      </c>
      <c r="AQ164" s="27"/>
      <c r="AR164" s="27"/>
      <c r="AS164" s="27"/>
      <c r="AT164" s="27"/>
      <c r="AU164" s="27" t="s">
        <v>3</v>
      </c>
      <c r="AV164" s="27"/>
      <c r="AW164" s="27"/>
      <c r="AX164" s="27"/>
      <c r="AY164" s="27"/>
      <c r="AZ164" s="27" t="s">
        <v>96</v>
      </c>
      <c r="BA164" s="27"/>
      <c r="BB164" s="27"/>
      <c r="BC164" s="27"/>
      <c r="BD164" s="27"/>
    </row>
    <row r="165" spans="1:79" ht="15" customHeight="1">
      <c r="A165" s="27">
        <v>1</v>
      </c>
      <c r="B165" s="27"/>
      <c r="C165" s="27"/>
      <c r="D165" s="27"/>
      <c r="E165" s="27"/>
      <c r="F165" s="27"/>
      <c r="G165" s="27">
        <v>2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>
        <v>3</v>
      </c>
      <c r="U165" s="27"/>
      <c r="V165" s="27"/>
      <c r="W165" s="27"/>
      <c r="X165" s="27"/>
      <c r="Y165" s="27"/>
      <c r="Z165" s="27"/>
      <c r="AA165" s="27">
        <v>4</v>
      </c>
      <c r="AB165" s="27"/>
      <c r="AC165" s="27"/>
      <c r="AD165" s="27"/>
      <c r="AE165" s="27"/>
      <c r="AF165" s="27">
        <v>5</v>
      </c>
      <c r="AG165" s="27"/>
      <c r="AH165" s="27"/>
      <c r="AI165" s="27"/>
      <c r="AJ165" s="27"/>
      <c r="AK165" s="27">
        <v>6</v>
      </c>
      <c r="AL165" s="27"/>
      <c r="AM165" s="27"/>
      <c r="AN165" s="27"/>
      <c r="AO165" s="27"/>
      <c r="AP165" s="27">
        <v>7</v>
      </c>
      <c r="AQ165" s="27"/>
      <c r="AR165" s="27"/>
      <c r="AS165" s="27"/>
      <c r="AT165" s="27"/>
      <c r="AU165" s="27">
        <v>8</v>
      </c>
      <c r="AV165" s="27"/>
      <c r="AW165" s="27"/>
      <c r="AX165" s="27"/>
      <c r="AY165" s="27"/>
      <c r="AZ165" s="27">
        <v>9</v>
      </c>
      <c r="BA165" s="27"/>
      <c r="BB165" s="27"/>
      <c r="BC165" s="27"/>
      <c r="BD165" s="27"/>
    </row>
    <row r="166" spans="1:79" s="1" customFormat="1" ht="12" hidden="1" customHeight="1">
      <c r="A166" s="26" t="s">
        <v>69</v>
      </c>
      <c r="B166" s="26"/>
      <c r="C166" s="26"/>
      <c r="D166" s="26"/>
      <c r="E166" s="26"/>
      <c r="F166" s="26"/>
      <c r="G166" s="67" t="s">
        <v>57</v>
      </c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 t="s">
        <v>79</v>
      </c>
      <c r="U166" s="67"/>
      <c r="V166" s="67"/>
      <c r="W166" s="67"/>
      <c r="X166" s="67"/>
      <c r="Y166" s="67"/>
      <c r="Z166" s="67"/>
      <c r="AA166" s="30" t="s">
        <v>60</v>
      </c>
      <c r="AB166" s="30"/>
      <c r="AC166" s="30"/>
      <c r="AD166" s="30"/>
      <c r="AE166" s="30"/>
      <c r="AF166" s="30" t="s">
        <v>61</v>
      </c>
      <c r="AG166" s="30"/>
      <c r="AH166" s="30"/>
      <c r="AI166" s="30"/>
      <c r="AJ166" s="30"/>
      <c r="AK166" s="50" t="s">
        <v>122</v>
      </c>
      <c r="AL166" s="50"/>
      <c r="AM166" s="50"/>
      <c r="AN166" s="50"/>
      <c r="AO166" s="50"/>
      <c r="AP166" s="30" t="s">
        <v>62</v>
      </c>
      <c r="AQ166" s="30"/>
      <c r="AR166" s="30"/>
      <c r="AS166" s="30"/>
      <c r="AT166" s="30"/>
      <c r="AU166" s="30" t="s">
        <v>63</v>
      </c>
      <c r="AV166" s="30"/>
      <c r="AW166" s="30"/>
      <c r="AX166" s="30"/>
      <c r="AY166" s="30"/>
      <c r="AZ166" s="50" t="s">
        <v>122</v>
      </c>
      <c r="BA166" s="50"/>
      <c r="BB166" s="50"/>
      <c r="BC166" s="50"/>
      <c r="BD166" s="50"/>
      <c r="CA166" s="1" t="s">
        <v>46</v>
      </c>
    </row>
    <row r="167" spans="1:79" s="99" customFormat="1" ht="38.25" customHeight="1">
      <c r="A167" s="110">
        <v>1</v>
      </c>
      <c r="B167" s="110"/>
      <c r="C167" s="110"/>
      <c r="D167" s="110"/>
      <c r="E167" s="110"/>
      <c r="F167" s="110"/>
      <c r="G167" s="92" t="s">
        <v>192</v>
      </c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4"/>
      <c r="T167" s="120" t="s">
        <v>193</v>
      </c>
      <c r="U167" s="121"/>
      <c r="V167" s="121"/>
      <c r="W167" s="121"/>
      <c r="X167" s="121"/>
      <c r="Y167" s="121"/>
      <c r="Z167" s="122"/>
      <c r="AA167" s="119">
        <v>0</v>
      </c>
      <c r="AB167" s="119"/>
      <c r="AC167" s="119"/>
      <c r="AD167" s="119"/>
      <c r="AE167" s="119"/>
      <c r="AF167" s="119">
        <v>0</v>
      </c>
      <c r="AG167" s="119"/>
      <c r="AH167" s="119"/>
      <c r="AI167" s="119"/>
      <c r="AJ167" s="119"/>
      <c r="AK167" s="119">
        <f>IF(ISNUMBER(AA167),AA167,0)+IF(ISNUMBER(AF167),AF167,0)</f>
        <v>0</v>
      </c>
      <c r="AL167" s="119"/>
      <c r="AM167" s="119"/>
      <c r="AN167" s="119"/>
      <c r="AO167" s="119"/>
      <c r="AP167" s="119">
        <v>0</v>
      </c>
      <c r="AQ167" s="119"/>
      <c r="AR167" s="119"/>
      <c r="AS167" s="119"/>
      <c r="AT167" s="119"/>
      <c r="AU167" s="119">
        <v>0</v>
      </c>
      <c r="AV167" s="119"/>
      <c r="AW167" s="119"/>
      <c r="AX167" s="119"/>
      <c r="AY167" s="119"/>
      <c r="AZ167" s="119">
        <f>IF(ISNUMBER(AP167),AP167,0)+IF(ISNUMBER(AU167),AU167,0)</f>
        <v>0</v>
      </c>
      <c r="BA167" s="119"/>
      <c r="BB167" s="119"/>
      <c r="BC167" s="119"/>
      <c r="BD167" s="119"/>
      <c r="CA167" s="99" t="s">
        <v>47</v>
      </c>
    </row>
    <row r="168" spans="1:79" s="99" customFormat="1" ht="51" customHeight="1">
      <c r="A168" s="110">
        <v>2</v>
      </c>
      <c r="B168" s="110"/>
      <c r="C168" s="110"/>
      <c r="D168" s="110"/>
      <c r="E168" s="110"/>
      <c r="F168" s="110"/>
      <c r="G168" s="92" t="s">
        <v>194</v>
      </c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4"/>
      <c r="T168" s="120" t="s">
        <v>195</v>
      </c>
      <c r="U168" s="93"/>
      <c r="V168" s="93"/>
      <c r="W168" s="93"/>
      <c r="X168" s="93"/>
      <c r="Y168" s="93"/>
      <c r="Z168" s="94"/>
      <c r="AA168" s="119">
        <v>0</v>
      </c>
      <c r="AB168" s="119"/>
      <c r="AC168" s="119"/>
      <c r="AD168" s="119"/>
      <c r="AE168" s="119"/>
      <c r="AF168" s="119">
        <v>0</v>
      </c>
      <c r="AG168" s="119"/>
      <c r="AH168" s="119"/>
      <c r="AI168" s="119"/>
      <c r="AJ168" s="119"/>
      <c r="AK168" s="119">
        <f>IF(ISNUMBER(AA168),AA168,0)+IF(ISNUMBER(AF168),AF168,0)</f>
        <v>0</v>
      </c>
      <c r="AL168" s="119"/>
      <c r="AM168" s="119"/>
      <c r="AN168" s="119"/>
      <c r="AO168" s="119"/>
      <c r="AP168" s="119">
        <v>0</v>
      </c>
      <c r="AQ168" s="119"/>
      <c r="AR168" s="119"/>
      <c r="AS168" s="119"/>
      <c r="AT168" s="119"/>
      <c r="AU168" s="119">
        <v>0</v>
      </c>
      <c r="AV168" s="119"/>
      <c r="AW168" s="119"/>
      <c r="AX168" s="119"/>
      <c r="AY168" s="119"/>
      <c r="AZ168" s="119">
        <f>IF(ISNUMBER(AP168),AP168,0)+IF(ISNUMBER(AU168),AU168,0)</f>
        <v>0</v>
      </c>
      <c r="BA168" s="119"/>
      <c r="BB168" s="119"/>
      <c r="BC168" s="119"/>
      <c r="BD168" s="119"/>
    </row>
    <row r="169" spans="1:79" s="99" customFormat="1" ht="51" customHeight="1">
      <c r="A169" s="110">
        <v>3</v>
      </c>
      <c r="B169" s="110"/>
      <c r="C169" s="110"/>
      <c r="D169" s="110"/>
      <c r="E169" s="110"/>
      <c r="F169" s="110"/>
      <c r="G169" s="92" t="s">
        <v>196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4"/>
      <c r="T169" s="120" t="s">
        <v>197</v>
      </c>
      <c r="U169" s="93"/>
      <c r="V169" s="93"/>
      <c r="W169" s="93"/>
      <c r="X169" s="93"/>
      <c r="Y169" s="93"/>
      <c r="Z169" s="94"/>
      <c r="AA169" s="119">
        <v>160000</v>
      </c>
      <c r="AB169" s="119"/>
      <c r="AC169" s="119"/>
      <c r="AD169" s="119"/>
      <c r="AE169" s="119"/>
      <c r="AF169" s="119">
        <v>0</v>
      </c>
      <c r="AG169" s="119"/>
      <c r="AH169" s="119"/>
      <c r="AI169" s="119"/>
      <c r="AJ169" s="119"/>
      <c r="AK169" s="119">
        <f>IF(ISNUMBER(AA169),AA169,0)+IF(ISNUMBER(AF169),AF169,0)</f>
        <v>160000</v>
      </c>
      <c r="AL169" s="119"/>
      <c r="AM169" s="119"/>
      <c r="AN169" s="119"/>
      <c r="AO169" s="119"/>
      <c r="AP169" s="119">
        <v>160000</v>
      </c>
      <c r="AQ169" s="119"/>
      <c r="AR169" s="119"/>
      <c r="AS169" s="119"/>
      <c r="AT169" s="119"/>
      <c r="AU169" s="119">
        <v>0</v>
      </c>
      <c r="AV169" s="119"/>
      <c r="AW169" s="119"/>
      <c r="AX169" s="119"/>
      <c r="AY169" s="119"/>
      <c r="AZ169" s="119">
        <f>IF(ISNUMBER(AP169),AP169,0)+IF(ISNUMBER(AU169),AU169,0)</f>
        <v>160000</v>
      </c>
      <c r="BA169" s="119"/>
      <c r="BB169" s="119"/>
      <c r="BC169" s="119"/>
      <c r="BD169" s="119"/>
    </row>
    <row r="170" spans="1:79" s="99" customFormat="1" ht="51" customHeight="1">
      <c r="A170" s="110">
        <v>4</v>
      </c>
      <c r="B170" s="110"/>
      <c r="C170" s="110"/>
      <c r="D170" s="110"/>
      <c r="E170" s="110"/>
      <c r="F170" s="110"/>
      <c r="G170" s="92" t="s">
        <v>198</v>
      </c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4"/>
      <c r="T170" s="120" t="s">
        <v>199</v>
      </c>
      <c r="U170" s="93"/>
      <c r="V170" s="93"/>
      <c r="W170" s="93"/>
      <c r="X170" s="93"/>
      <c r="Y170" s="93"/>
      <c r="Z170" s="94"/>
      <c r="AA170" s="119">
        <v>0</v>
      </c>
      <c r="AB170" s="119"/>
      <c r="AC170" s="119"/>
      <c r="AD170" s="119"/>
      <c r="AE170" s="119"/>
      <c r="AF170" s="119">
        <v>0</v>
      </c>
      <c r="AG170" s="119"/>
      <c r="AH170" s="119"/>
      <c r="AI170" s="119"/>
      <c r="AJ170" s="119"/>
      <c r="AK170" s="119">
        <f>IF(ISNUMBER(AA170),AA170,0)+IF(ISNUMBER(AF170),AF170,0)</f>
        <v>0</v>
      </c>
      <c r="AL170" s="119"/>
      <c r="AM170" s="119"/>
      <c r="AN170" s="119"/>
      <c r="AO170" s="119"/>
      <c r="AP170" s="119">
        <v>0</v>
      </c>
      <c r="AQ170" s="119"/>
      <c r="AR170" s="119"/>
      <c r="AS170" s="119"/>
      <c r="AT170" s="119"/>
      <c r="AU170" s="119">
        <v>0</v>
      </c>
      <c r="AV170" s="119"/>
      <c r="AW170" s="119"/>
      <c r="AX170" s="119"/>
      <c r="AY170" s="119"/>
      <c r="AZ170" s="119">
        <f>IF(ISNUMBER(AP170),AP170,0)+IF(ISNUMBER(AU170),AU170,0)</f>
        <v>0</v>
      </c>
      <c r="BA170" s="119"/>
      <c r="BB170" s="119"/>
      <c r="BC170" s="119"/>
      <c r="BD170" s="119"/>
    </row>
    <row r="171" spans="1:79" s="6" customFormat="1">
      <c r="A171" s="85"/>
      <c r="B171" s="85"/>
      <c r="C171" s="85"/>
      <c r="D171" s="85"/>
      <c r="E171" s="85"/>
      <c r="F171" s="85"/>
      <c r="G171" s="100" t="s">
        <v>147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2"/>
      <c r="T171" s="123"/>
      <c r="U171" s="101"/>
      <c r="V171" s="101"/>
      <c r="W171" s="101"/>
      <c r="X171" s="101"/>
      <c r="Y171" s="101"/>
      <c r="Z171" s="102"/>
      <c r="AA171" s="118">
        <v>160000</v>
      </c>
      <c r="AB171" s="118"/>
      <c r="AC171" s="118"/>
      <c r="AD171" s="118"/>
      <c r="AE171" s="118"/>
      <c r="AF171" s="118">
        <v>0</v>
      </c>
      <c r="AG171" s="118"/>
      <c r="AH171" s="118"/>
      <c r="AI171" s="118"/>
      <c r="AJ171" s="118"/>
      <c r="AK171" s="118">
        <f>IF(ISNUMBER(AA171),AA171,0)+IF(ISNUMBER(AF171),AF171,0)</f>
        <v>160000</v>
      </c>
      <c r="AL171" s="118"/>
      <c r="AM171" s="118"/>
      <c r="AN171" s="118"/>
      <c r="AO171" s="118"/>
      <c r="AP171" s="118">
        <v>160000</v>
      </c>
      <c r="AQ171" s="118"/>
      <c r="AR171" s="118"/>
      <c r="AS171" s="118"/>
      <c r="AT171" s="118"/>
      <c r="AU171" s="118">
        <v>0</v>
      </c>
      <c r="AV171" s="118"/>
      <c r="AW171" s="118"/>
      <c r="AX171" s="118"/>
      <c r="AY171" s="118"/>
      <c r="AZ171" s="118">
        <f>IF(ISNUMBER(AP171),AP171,0)+IF(ISNUMBER(AU171),AU171,0)</f>
        <v>160000</v>
      </c>
      <c r="BA171" s="118"/>
      <c r="BB171" s="118"/>
      <c r="BC171" s="118"/>
      <c r="BD171" s="118"/>
    </row>
    <row r="174" spans="1:79" ht="14.25" customHeight="1">
      <c r="A174" s="29" t="s">
        <v>246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5" customHeight="1">
      <c r="A175" s="44" t="s">
        <v>212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</row>
    <row r="176" spans="1:79" ht="23.1" customHeight="1">
      <c r="A176" s="27" t="s">
        <v>128</v>
      </c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51" t="s">
        <v>129</v>
      </c>
      <c r="O176" s="52"/>
      <c r="P176" s="52"/>
      <c r="Q176" s="52"/>
      <c r="R176" s="52"/>
      <c r="S176" s="52"/>
      <c r="T176" s="52"/>
      <c r="U176" s="53"/>
      <c r="V176" s="51" t="s">
        <v>130</v>
      </c>
      <c r="W176" s="52"/>
      <c r="X176" s="52"/>
      <c r="Y176" s="52"/>
      <c r="Z176" s="53"/>
      <c r="AA176" s="27" t="s">
        <v>213</v>
      </c>
      <c r="AB176" s="27"/>
      <c r="AC176" s="27"/>
      <c r="AD176" s="27"/>
      <c r="AE176" s="27"/>
      <c r="AF176" s="27"/>
      <c r="AG176" s="27"/>
      <c r="AH176" s="27"/>
      <c r="AI176" s="27"/>
      <c r="AJ176" s="27" t="s">
        <v>216</v>
      </c>
      <c r="AK176" s="27"/>
      <c r="AL176" s="27"/>
      <c r="AM176" s="27"/>
      <c r="AN176" s="27"/>
      <c r="AO176" s="27"/>
      <c r="AP176" s="27"/>
      <c r="AQ176" s="27"/>
      <c r="AR176" s="27"/>
      <c r="AS176" s="27" t="s">
        <v>224</v>
      </c>
      <c r="AT176" s="27"/>
      <c r="AU176" s="27"/>
      <c r="AV176" s="27"/>
      <c r="AW176" s="27"/>
      <c r="AX176" s="27"/>
      <c r="AY176" s="27"/>
      <c r="AZ176" s="27"/>
      <c r="BA176" s="27"/>
      <c r="BB176" s="27" t="s">
        <v>234</v>
      </c>
      <c r="BC176" s="27"/>
      <c r="BD176" s="27"/>
      <c r="BE176" s="27"/>
      <c r="BF176" s="27"/>
      <c r="BG176" s="27"/>
      <c r="BH176" s="27"/>
      <c r="BI176" s="27"/>
      <c r="BJ176" s="27"/>
      <c r="BK176" s="27" t="s">
        <v>239</v>
      </c>
      <c r="BL176" s="27"/>
      <c r="BM176" s="27"/>
      <c r="BN176" s="27"/>
      <c r="BO176" s="27"/>
      <c r="BP176" s="27"/>
      <c r="BQ176" s="27"/>
      <c r="BR176" s="27"/>
      <c r="BS176" s="27"/>
    </row>
    <row r="177" spans="1:79" ht="95.2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54"/>
      <c r="O177" s="55"/>
      <c r="P177" s="55"/>
      <c r="Q177" s="55"/>
      <c r="R177" s="55"/>
      <c r="S177" s="55"/>
      <c r="T177" s="55"/>
      <c r="U177" s="56"/>
      <c r="V177" s="54"/>
      <c r="W177" s="55"/>
      <c r="X177" s="55"/>
      <c r="Y177" s="55"/>
      <c r="Z177" s="56"/>
      <c r="AA177" s="74" t="s">
        <v>133</v>
      </c>
      <c r="AB177" s="74"/>
      <c r="AC177" s="74"/>
      <c r="AD177" s="74"/>
      <c r="AE177" s="74"/>
      <c r="AF177" s="74" t="s">
        <v>134</v>
      </c>
      <c r="AG177" s="74"/>
      <c r="AH177" s="74"/>
      <c r="AI177" s="74"/>
      <c r="AJ177" s="74" t="s">
        <v>133</v>
      </c>
      <c r="AK177" s="74"/>
      <c r="AL177" s="74"/>
      <c r="AM177" s="74"/>
      <c r="AN177" s="74"/>
      <c r="AO177" s="74" t="s">
        <v>134</v>
      </c>
      <c r="AP177" s="74"/>
      <c r="AQ177" s="74"/>
      <c r="AR177" s="74"/>
      <c r="AS177" s="74" t="s">
        <v>133</v>
      </c>
      <c r="AT177" s="74"/>
      <c r="AU177" s="74"/>
      <c r="AV177" s="74"/>
      <c r="AW177" s="74"/>
      <c r="AX177" s="74" t="s">
        <v>134</v>
      </c>
      <c r="AY177" s="74"/>
      <c r="AZ177" s="74"/>
      <c r="BA177" s="74"/>
      <c r="BB177" s="74" t="s">
        <v>133</v>
      </c>
      <c r="BC177" s="74"/>
      <c r="BD177" s="74"/>
      <c r="BE177" s="74"/>
      <c r="BF177" s="74"/>
      <c r="BG177" s="74" t="s">
        <v>134</v>
      </c>
      <c r="BH177" s="74"/>
      <c r="BI177" s="74"/>
      <c r="BJ177" s="74"/>
      <c r="BK177" s="74" t="s">
        <v>133</v>
      </c>
      <c r="BL177" s="74"/>
      <c r="BM177" s="74"/>
      <c r="BN177" s="74"/>
      <c r="BO177" s="74"/>
      <c r="BP177" s="74" t="s">
        <v>134</v>
      </c>
      <c r="BQ177" s="74"/>
      <c r="BR177" s="74"/>
      <c r="BS177" s="74"/>
    </row>
    <row r="178" spans="1:79" ht="15" customHeight="1">
      <c r="A178" s="27">
        <v>1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36">
        <v>2</v>
      </c>
      <c r="O178" s="37"/>
      <c r="P178" s="37"/>
      <c r="Q178" s="37"/>
      <c r="R178" s="37"/>
      <c r="S178" s="37"/>
      <c r="T178" s="37"/>
      <c r="U178" s="38"/>
      <c r="V178" s="27">
        <v>3</v>
      </c>
      <c r="W178" s="27"/>
      <c r="X178" s="27"/>
      <c r="Y178" s="27"/>
      <c r="Z178" s="27"/>
      <c r="AA178" s="27">
        <v>4</v>
      </c>
      <c r="AB178" s="27"/>
      <c r="AC178" s="27"/>
      <c r="AD178" s="27"/>
      <c r="AE178" s="27"/>
      <c r="AF178" s="27">
        <v>5</v>
      </c>
      <c r="AG178" s="27"/>
      <c r="AH178" s="27"/>
      <c r="AI178" s="27"/>
      <c r="AJ178" s="27">
        <v>6</v>
      </c>
      <c r="AK178" s="27"/>
      <c r="AL178" s="27"/>
      <c r="AM178" s="27"/>
      <c r="AN178" s="27"/>
      <c r="AO178" s="27">
        <v>7</v>
      </c>
      <c r="AP178" s="27"/>
      <c r="AQ178" s="27"/>
      <c r="AR178" s="27"/>
      <c r="AS178" s="27">
        <v>8</v>
      </c>
      <c r="AT178" s="27"/>
      <c r="AU178" s="27"/>
      <c r="AV178" s="27"/>
      <c r="AW178" s="27"/>
      <c r="AX178" s="27">
        <v>9</v>
      </c>
      <c r="AY178" s="27"/>
      <c r="AZ178" s="27"/>
      <c r="BA178" s="27"/>
      <c r="BB178" s="27">
        <v>10</v>
      </c>
      <c r="BC178" s="27"/>
      <c r="BD178" s="27"/>
      <c r="BE178" s="27"/>
      <c r="BF178" s="27"/>
      <c r="BG178" s="27">
        <v>11</v>
      </c>
      <c r="BH178" s="27"/>
      <c r="BI178" s="27"/>
      <c r="BJ178" s="27"/>
      <c r="BK178" s="27">
        <v>12</v>
      </c>
      <c r="BL178" s="27"/>
      <c r="BM178" s="27"/>
      <c r="BN178" s="27"/>
      <c r="BO178" s="27"/>
      <c r="BP178" s="27">
        <v>13</v>
      </c>
      <c r="BQ178" s="27"/>
      <c r="BR178" s="27"/>
      <c r="BS178" s="27"/>
    </row>
    <row r="179" spans="1:79" s="1" customFormat="1" ht="12" hidden="1" customHeight="1">
      <c r="A179" s="67" t="s">
        <v>146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26" t="s">
        <v>131</v>
      </c>
      <c r="O179" s="26"/>
      <c r="P179" s="26"/>
      <c r="Q179" s="26"/>
      <c r="R179" s="26"/>
      <c r="S179" s="26"/>
      <c r="T179" s="26"/>
      <c r="U179" s="26"/>
      <c r="V179" s="26" t="s">
        <v>132</v>
      </c>
      <c r="W179" s="26"/>
      <c r="X179" s="26"/>
      <c r="Y179" s="26"/>
      <c r="Z179" s="26"/>
      <c r="AA179" s="30" t="s">
        <v>65</v>
      </c>
      <c r="AB179" s="30"/>
      <c r="AC179" s="30"/>
      <c r="AD179" s="30"/>
      <c r="AE179" s="30"/>
      <c r="AF179" s="30" t="s">
        <v>66</v>
      </c>
      <c r="AG179" s="30"/>
      <c r="AH179" s="30"/>
      <c r="AI179" s="30"/>
      <c r="AJ179" s="30" t="s">
        <v>67</v>
      </c>
      <c r="AK179" s="30"/>
      <c r="AL179" s="30"/>
      <c r="AM179" s="30"/>
      <c r="AN179" s="30"/>
      <c r="AO179" s="30" t="s">
        <v>68</v>
      </c>
      <c r="AP179" s="30"/>
      <c r="AQ179" s="30"/>
      <c r="AR179" s="30"/>
      <c r="AS179" s="30" t="s">
        <v>58</v>
      </c>
      <c r="AT179" s="30"/>
      <c r="AU179" s="30"/>
      <c r="AV179" s="30"/>
      <c r="AW179" s="30"/>
      <c r="AX179" s="30" t="s">
        <v>59</v>
      </c>
      <c r="AY179" s="30"/>
      <c r="AZ179" s="30"/>
      <c r="BA179" s="30"/>
      <c r="BB179" s="30" t="s">
        <v>60</v>
      </c>
      <c r="BC179" s="30"/>
      <c r="BD179" s="30"/>
      <c r="BE179" s="30"/>
      <c r="BF179" s="30"/>
      <c r="BG179" s="30" t="s">
        <v>61</v>
      </c>
      <c r="BH179" s="30"/>
      <c r="BI179" s="30"/>
      <c r="BJ179" s="30"/>
      <c r="BK179" s="30" t="s">
        <v>62</v>
      </c>
      <c r="BL179" s="30"/>
      <c r="BM179" s="30"/>
      <c r="BN179" s="30"/>
      <c r="BO179" s="30"/>
      <c r="BP179" s="30" t="s">
        <v>63</v>
      </c>
      <c r="BQ179" s="30"/>
      <c r="BR179" s="30"/>
      <c r="BS179" s="30"/>
      <c r="CA179" s="1" t="s">
        <v>48</v>
      </c>
    </row>
    <row r="180" spans="1:79" s="6" customFormat="1" ht="12.75" customHeight="1">
      <c r="A180" s="124" t="s">
        <v>147</v>
      </c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86"/>
      <c r="O180" s="87"/>
      <c r="P180" s="87"/>
      <c r="Q180" s="87"/>
      <c r="R180" s="87"/>
      <c r="S180" s="87"/>
      <c r="T180" s="87"/>
      <c r="U180" s="88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125"/>
      <c r="AO180" s="125"/>
      <c r="AP180" s="125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125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6"/>
      <c r="BQ180" s="127"/>
      <c r="BR180" s="127"/>
      <c r="BS180" s="128"/>
      <c r="CA180" s="6" t="s">
        <v>49</v>
      </c>
    </row>
    <row r="183" spans="1:79" ht="35.25" customHeight="1">
      <c r="A183" s="29" t="s">
        <v>247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customHeight="1">
      <c r="A184" s="129" t="s">
        <v>200</v>
      </c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30"/>
      <c r="AK184" s="130"/>
      <c r="AL184" s="130"/>
      <c r="AM184" s="130"/>
      <c r="AN184" s="130"/>
      <c r="AO184" s="130"/>
      <c r="AP184" s="130"/>
      <c r="AQ184" s="130"/>
      <c r="AR184" s="130"/>
      <c r="AS184" s="130"/>
      <c r="AT184" s="130"/>
      <c r="AU184" s="130"/>
      <c r="AV184" s="130"/>
      <c r="AW184" s="130"/>
      <c r="AX184" s="130"/>
      <c r="AY184" s="130"/>
      <c r="AZ184" s="130"/>
      <c r="BA184" s="130"/>
      <c r="BB184" s="130"/>
      <c r="BC184" s="130"/>
      <c r="BD184" s="130"/>
      <c r="BE184" s="130"/>
      <c r="BF184" s="130"/>
      <c r="BG184" s="130"/>
      <c r="BH184" s="130"/>
      <c r="BI184" s="130"/>
      <c r="BJ184" s="130"/>
      <c r="BK184" s="130"/>
      <c r="BL184" s="130"/>
    </row>
    <row r="185" spans="1:79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7" spans="1:79" ht="28.5" customHeight="1">
      <c r="A187" s="34" t="s">
        <v>231</v>
      </c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</row>
    <row r="188" spans="1:79" ht="14.25" customHeight="1">
      <c r="A188" s="29" t="s">
        <v>214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>
      <c r="A189" s="31" t="s">
        <v>212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</row>
    <row r="190" spans="1:79" ht="42.95" customHeight="1">
      <c r="A190" s="74" t="s">
        <v>135</v>
      </c>
      <c r="B190" s="74"/>
      <c r="C190" s="74"/>
      <c r="D190" s="74"/>
      <c r="E190" s="74"/>
      <c r="F190" s="74"/>
      <c r="G190" s="27" t="s">
        <v>19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 t="s">
        <v>15</v>
      </c>
      <c r="U190" s="27"/>
      <c r="V190" s="27"/>
      <c r="W190" s="27"/>
      <c r="X190" s="27"/>
      <c r="Y190" s="27"/>
      <c r="Z190" s="27" t="s">
        <v>14</v>
      </c>
      <c r="AA190" s="27"/>
      <c r="AB190" s="27"/>
      <c r="AC190" s="27"/>
      <c r="AD190" s="27"/>
      <c r="AE190" s="27" t="s">
        <v>136</v>
      </c>
      <c r="AF190" s="27"/>
      <c r="AG190" s="27"/>
      <c r="AH190" s="27"/>
      <c r="AI190" s="27"/>
      <c r="AJ190" s="27"/>
      <c r="AK190" s="27" t="s">
        <v>137</v>
      </c>
      <c r="AL190" s="27"/>
      <c r="AM190" s="27"/>
      <c r="AN190" s="27"/>
      <c r="AO190" s="27"/>
      <c r="AP190" s="27"/>
      <c r="AQ190" s="27" t="s">
        <v>138</v>
      </c>
      <c r="AR190" s="27"/>
      <c r="AS190" s="27"/>
      <c r="AT190" s="27"/>
      <c r="AU190" s="27"/>
      <c r="AV190" s="27"/>
      <c r="AW190" s="27" t="s">
        <v>98</v>
      </c>
      <c r="AX190" s="27"/>
      <c r="AY190" s="27"/>
      <c r="AZ190" s="27"/>
      <c r="BA190" s="27"/>
      <c r="BB190" s="27"/>
      <c r="BC190" s="27"/>
      <c r="BD190" s="27"/>
      <c r="BE190" s="27"/>
      <c r="BF190" s="27"/>
      <c r="BG190" s="27" t="s">
        <v>139</v>
      </c>
      <c r="BH190" s="27"/>
      <c r="BI190" s="27"/>
      <c r="BJ190" s="27"/>
      <c r="BK190" s="27"/>
      <c r="BL190" s="27"/>
    </row>
    <row r="191" spans="1:79" ht="39.950000000000003" customHeight="1">
      <c r="A191" s="74"/>
      <c r="B191" s="74"/>
      <c r="C191" s="74"/>
      <c r="D191" s="74"/>
      <c r="E191" s="74"/>
      <c r="F191" s="74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 t="s">
        <v>17</v>
      </c>
      <c r="AX191" s="27"/>
      <c r="AY191" s="27"/>
      <c r="AZ191" s="27"/>
      <c r="BA191" s="27"/>
      <c r="BB191" s="27" t="s">
        <v>16</v>
      </c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</row>
    <row r="192" spans="1:79" ht="15" customHeight="1">
      <c r="A192" s="27">
        <v>1</v>
      </c>
      <c r="B192" s="27"/>
      <c r="C192" s="27"/>
      <c r="D192" s="27"/>
      <c r="E192" s="27"/>
      <c r="F192" s="27"/>
      <c r="G192" s="27">
        <v>2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>
        <v>3</v>
      </c>
      <c r="U192" s="27"/>
      <c r="V192" s="27"/>
      <c r="W192" s="27"/>
      <c r="X192" s="27"/>
      <c r="Y192" s="27"/>
      <c r="Z192" s="27">
        <v>4</v>
      </c>
      <c r="AA192" s="27"/>
      <c r="AB192" s="27"/>
      <c r="AC192" s="27"/>
      <c r="AD192" s="27"/>
      <c r="AE192" s="27">
        <v>5</v>
      </c>
      <c r="AF192" s="27"/>
      <c r="AG192" s="27"/>
      <c r="AH192" s="27"/>
      <c r="AI192" s="27"/>
      <c r="AJ192" s="27"/>
      <c r="AK192" s="27">
        <v>6</v>
      </c>
      <c r="AL192" s="27"/>
      <c r="AM192" s="27"/>
      <c r="AN192" s="27"/>
      <c r="AO192" s="27"/>
      <c r="AP192" s="27"/>
      <c r="AQ192" s="27">
        <v>7</v>
      </c>
      <c r="AR192" s="27"/>
      <c r="AS192" s="27"/>
      <c r="AT192" s="27"/>
      <c r="AU192" s="27"/>
      <c r="AV192" s="27"/>
      <c r="AW192" s="27">
        <v>8</v>
      </c>
      <c r="AX192" s="27"/>
      <c r="AY192" s="27"/>
      <c r="AZ192" s="27"/>
      <c r="BA192" s="27"/>
      <c r="BB192" s="27">
        <v>9</v>
      </c>
      <c r="BC192" s="27"/>
      <c r="BD192" s="27"/>
      <c r="BE192" s="27"/>
      <c r="BF192" s="27"/>
      <c r="BG192" s="27">
        <v>10</v>
      </c>
      <c r="BH192" s="27"/>
      <c r="BI192" s="27"/>
      <c r="BJ192" s="27"/>
      <c r="BK192" s="27"/>
      <c r="BL192" s="27"/>
    </row>
    <row r="193" spans="1:79" s="1" customFormat="1" ht="12" hidden="1" customHeight="1">
      <c r="A193" s="26" t="s">
        <v>64</v>
      </c>
      <c r="B193" s="26"/>
      <c r="C193" s="26"/>
      <c r="D193" s="26"/>
      <c r="E193" s="26"/>
      <c r="F193" s="26"/>
      <c r="G193" s="67" t="s">
        <v>57</v>
      </c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30" t="s">
        <v>80</v>
      </c>
      <c r="U193" s="30"/>
      <c r="V193" s="30"/>
      <c r="W193" s="30"/>
      <c r="X193" s="30"/>
      <c r="Y193" s="30"/>
      <c r="Z193" s="30" t="s">
        <v>81</v>
      </c>
      <c r="AA193" s="30"/>
      <c r="AB193" s="30"/>
      <c r="AC193" s="30"/>
      <c r="AD193" s="30"/>
      <c r="AE193" s="30" t="s">
        <v>82</v>
      </c>
      <c r="AF193" s="30"/>
      <c r="AG193" s="30"/>
      <c r="AH193" s="30"/>
      <c r="AI193" s="30"/>
      <c r="AJ193" s="30"/>
      <c r="AK193" s="30" t="s">
        <v>83</v>
      </c>
      <c r="AL193" s="30"/>
      <c r="AM193" s="30"/>
      <c r="AN193" s="30"/>
      <c r="AO193" s="30"/>
      <c r="AP193" s="30"/>
      <c r="AQ193" s="78" t="s">
        <v>99</v>
      </c>
      <c r="AR193" s="30"/>
      <c r="AS193" s="30"/>
      <c r="AT193" s="30"/>
      <c r="AU193" s="30"/>
      <c r="AV193" s="30"/>
      <c r="AW193" s="30" t="s">
        <v>84</v>
      </c>
      <c r="AX193" s="30"/>
      <c r="AY193" s="30"/>
      <c r="AZ193" s="30"/>
      <c r="BA193" s="30"/>
      <c r="BB193" s="30" t="s">
        <v>85</v>
      </c>
      <c r="BC193" s="30"/>
      <c r="BD193" s="30"/>
      <c r="BE193" s="30"/>
      <c r="BF193" s="30"/>
      <c r="BG193" s="78" t="s">
        <v>100</v>
      </c>
      <c r="BH193" s="30"/>
      <c r="BI193" s="30"/>
      <c r="BJ193" s="30"/>
      <c r="BK193" s="30"/>
      <c r="BL193" s="30"/>
      <c r="CA193" s="1" t="s">
        <v>50</v>
      </c>
    </row>
    <row r="194" spans="1:79" s="6" customFormat="1" ht="12.75" customHeight="1">
      <c r="A194" s="85"/>
      <c r="B194" s="85"/>
      <c r="C194" s="85"/>
      <c r="D194" s="85"/>
      <c r="E194" s="85"/>
      <c r="F194" s="85"/>
      <c r="G194" s="124" t="s">
        <v>147</v>
      </c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>
        <f>IF(ISNUMBER(AK194),AK194,0)-IF(ISNUMBER(AE194),AE194,0)</f>
        <v>0</v>
      </c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>
        <f>IF(ISNUMBER(Z194),Z194,0)+IF(ISNUMBER(AK194),AK194,0)</f>
        <v>0</v>
      </c>
      <c r="BH194" s="118"/>
      <c r="BI194" s="118"/>
      <c r="BJ194" s="118"/>
      <c r="BK194" s="118"/>
      <c r="BL194" s="118"/>
      <c r="CA194" s="6" t="s">
        <v>51</v>
      </c>
    </row>
    <row r="196" spans="1:79" ht="14.25" customHeight="1">
      <c r="A196" s="29" t="s">
        <v>232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</row>
    <row r="197" spans="1:79" ht="15" customHeight="1">
      <c r="A197" s="31" t="s">
        <v>212</v>
      </c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</row>
    <row r="198" spans="1:79" ht="18" customHeight="1">
      <c r="A198" s="27" t="s">
        <v>135</v>
      </c>
      <c r="B198" s="27"/>
      <c r="C198" s="27"/>
      <c r="D198" s="27"/>
      <c r="E198" s="27"/>
      <c r="F198" s="27"/>
      <c r="G198" s="27" t="s">
        <v>19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 t="s">
        <v>218</v>
      </c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 t="s">
        <v>229</v>
      </c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</row>
    <row r="199" spans="1:79" ht="42.9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 t="s">
        <v>140</v>
      </c>
      <c r="R199" s="27"/>
      <c r="S199" s="27"/>
      <c r="T199" s="27"/>
      <c r="U199" s="27"/>
      <c r="V199" s="74" t="s">
        <v>141</v>
      </c>
      <c r="W199" s="74"/>
      <c r="X199" s="74"/>
      <c r="Y199" s="74"/>
      <c r="Z199" s="27" t="s">
        <v>142</v>
      </c>
      <c r="AA199" s="27"/>
      <c r="AB199" s="27"/>
      <c r="AC199" s="27"/>
      <c r="AD199" s="27"/>
      <c r="AE199" s="27"/>
      <c r="AF199" s="27"/>
      <c r="AG199" s="27"/>
      <c r="AH199" s="27"/>
      <c r="AI199" s="27"/>
      <c r="AJ199" s="27" t="s">
        <v>143</v>
      </c>
      <c r="AK199" s="27"/>
      <c r="AL199" s="27"/>
      <c r="AM199" s="27"/>
      <c r="AN199" s="27"/>
      <c r="AO199" s="27" t="s">
        <v>20</v>
      </c>
      <c r="AP199" s="27"/>
      <c r="AQ199" s="27"/>
      <c r="AR199" s="27"/>
      <c r="AS199" s="27"/>
      <c r="AT199" s="74" t="s">
        <v>144</v>
      </c>
      <c r="AU199" s="74"/>
      <c r="AV199" s="74"/>
      <c r="AW199" s="74"/>
      <c r="AX199" s="27" t="s">
        <v>142</v>
      </c>
      <c r="AY199" s="27"/>
      <c r="AZ199" s="27"/>
      <c r="BA199" s="27"/>
      <c r="BB199" s="27"/>
      <c r="BC199" s="27"/>
      <c r="BD199" s="27"/>
      <c r="BE199" s="27"/>
      <c r="BF199" s="27"/>
      <c r="BG199" s="27"/>
      <c r="BH199" s="27" t="s">
        <v>145</v>
      </c>
      <c r="BI199" s="27"/>
      <c r="BJ199" s="27"/>
      <c r="BK199" s="27"/>
      <c r="BL199" s="27"/>
    </row>
    <row r="200" spans="1:79" ht="63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74"/>
      <c r="W200" s="74"/>
      <c r="X200" s="74"/>
      <c r="Y200" s="74"/>
      <c r="Z200" s="27" t="s">
        <v>17</v>
      </c>
      <c r="AA200" s="27"/>
      <c r="AB200" s="27"/>
      <c r="AC200" s="27"/>
      <c r="AD200" s="27"/>
      <c r="AE200" s="27" t="s">
        <v>16</v>
      </c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74"/>
      <c r="AU200" s="74"/>
      <c r="AV200" s="74"/>
      <c r="AW200" s="74"/>
      <c r="AX200" s="27" t="s">
        <v>17</v>
      </c>
      <c r="AY200" s="27"/>
      <c r="AZ200" s="27"/>
      <c r="BA200" s="27"/>
      <c r="BB200" s="27"/>
      <c r="BC200" s="27" t="s">
        <v>16</v>
      </c>
      <c r="BD200" s="27"/>
      <c r="BE200" s="27"/>
      <c r="BF200" s="27"/>
      <c r="BG200" s="27"/>
      <c r="BH200" s="27"/>
      <c r="BI200" s="27"/>
      <c r="BJ200" s="27"/>
      <c r="BK200" s="27"/>
      <c r="BL200" s="27"/>
    </row>
    <row r="201" spans="1:79" ht="15" customHeight="1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>
        <v>3</v>
      </c>
      <c r="R201" s="27"/>
      <c r="S201" s="27"/>
      <c r="T201" s="27"/>
      <c r="U201" s="27"/>
      <c r="V201" s="27">
        <v>4</v>
      </c>
      <c r="W201" s="27"/>
      <c r="X201" s="27"/>
      <c r="Y201" s="27"/>
      <c r="Z201" s="27">
        <v>5</v>
      </c>
      <c r="AA201" s="27"/>
      <c r="AB201" s="27"/>
      <c r="AC201" s="27"/>
      <c r="AD201" s="27"/>
      <c r="AE201" s="27">
        <v>6</v>
      </c>
      <c r="AF201" s="27"/>
      <c r="AG201" s="27"/>
      <c r="AH201" s="27"/>
      <c r="AI201" s="27"/>
      <c r="AJ201" s="27">
        <v>7</v>
      </c>
      <c r="AK201" s="27"/>
      <c r="AL201" s="27"/>
      <c r="AM201" s="27"/>
      <c r="AN201" s="27"/>
      <c r="AO201" s="27">
        <v>8</v>
      </c>
      <c r="AP201" s="27"/>
      <c r="AQ201" s="27"/>
      <c r="AR201" s="27"/>
      <c r="AS201" s="27"/>
      <c r="AT201" s="27">
        <v>9</v>
      </c>
      <c r="AU201" s="27"/>
      <c r="AV201" s="27"/>
      <c r="AW201" s="27"/>
      <c r="AX201" s="27">
        <v>10</v>
      </c>
      <c r="AY201" s="27"/>
      <c r="AZ201" s="27"/>
      <c r="BA201" s="27"/>
      <c r="BB201" s="27"/>
      <c r="BC201" s="27">
        <v>11</v>
      </c>
      <c r="BD201" s="27"/>
      <c r="BE201" s="27"/>
      <c r="BF201" s="27"/>
      <c r="BG201" s="27"/>
      <c r="BH201" s="27">
        <v>12</v>
      </c>
      <c r="BI201" s="27"/>
      <c r="BJ201" s="27"/>
      <c r="BK201" s="27"/>
      <c r="BL201" s="27"/>
    </row>
    <row r="202" spans="1:79" s="1" customFormat="1" ht="12" hidden="1" customHeight="1">
      <c r="A202" s="26" t="s">
        <v>64</v>
      </c>
      <c r="B202" s="26"/>
      <c r="C202" s="26"/>
      <c r="D202" s="26"/>
      <c r="E202" s="26"/>
      <c r="F202" s="26"/>
      <c r="G202" s="67" t="s">
        <v>57</v>
      </c>
      <c r="H202" s="67"/>
      <c r="I202" s="67"/>
      <c r="J202" s="67"/>
      <c r="K202" s="67"/>
      <c r="L202" s="67"/>
      <c r="M202" s="67"/>
      <c r="N202" s="67"/>
      <c r="O202" s="67"/>
      <c r="P202" s="67"/>
      <c r="Q202" s="30" t="s">
        <v>80</v>
      </c>
      <c r="R202" s="30"/>
      <c r="S202" s="30"/>
      <c r="T202" s="30"/>
      <c r="U202" s="30"/>
      <c r="V202" s="30" t="s">
        <v>81</v>
      </c>
      <c r="W202" s="30"/>
      <c r="X202" s="30"/>
      <c r="Y202" s="30"/>
      <c r="Z202" s="30" t="s">
        <v>82</v>
      </c>
      <c r="AA202" s="30"/>
      <c r="AB202" s="30"/>
      <c r="AC202" s="30"/>
      <c r="AD202" s="30"/>
      <c r="AE202" s="30" t="s">
        <v>83</v>
      </c>
      <c r="AF202" s="30"/>
      <c r="AG202" s="30"/>
      <c r="AH202" s="30"/>
      <c r="AI202" s="30"/>
      <c r="AJ202" s="78" t="s">
        <v>101</v>
      </c>
      <c r="AK202" s="30"/>
      <c r="AL202" s="30"/>
      <c r="AM202" s="30"/>
      <c r="AN202" s="30"/>
      <c r="AO202" s="30" t="s">
        <v>84</v>
      </c>
      <c r="AP202" s="30"/>
      <c r="AQ202" s="30"/>
      <c r="AR202" s="30"/>
      <c r="AS202" s="30"/>
      <c r="AT202" s="78" t="s">
        <v>102</v>
      </c>
      <c r="AU202" s="30"/>
      <c r="AV202" s="30"/>
      <c r="AW202" s="30"/>
      <c r="AX202" s="30" t="s">
        <v>85</v>
      </c>
      <c r="AY202" s="30"/>
      <c r="AZ202" s="30"/>
      <c r="BA202" s="30"/>
      <c r="BB202" s="30"/>
      <c r="BC202" s="30" t="s">
        <v>86</v>
      </c>
      <c r="BD202" s="30"/>
      <c r="BE202" s="30"/>
      <c r="BF202" s="30"/>
      <c r="BG202" s="30"/>
      <c r="BH202" s="78" t="s">
        <v>101</v>
      </c>
      <c r="BI202" s="30"/>
      <c r="BJ202" s="30"/>
      <c r="BK202" s="30"/>
      <c r="BL202" s="30"/>
      <c r="CA202" s="1" t="s">
        <v>52</v>
      </c>
    </row>
    <row r="203" spans="1:79" s="6" customFormat="1" ht="12.75" customHeight="1">
      <c r="A203" s="85"/>
      <c r="B203" s="85"/>
      <c r="C203" s="85"/>
      <c r="D203" s="85"/>
      <c r="E203" s="85"/>
      <c r="F203" s="85"/>
      <c r="G203" s="124" t="s">
        <v>147</v>
      </c>
      <c r="H203" s="124"/>
      <c r="I203" s="124"/>
      <c r="J203" s="124"/>
      <c r="K203" s="124"/>
      <c r="L203" s="124"/>
      <c r="M203" s="124"/>
      <c r="N203" s="124"/>
      <c r="O203" s="124"/>
      <c r="P203" s="124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>
        <f>IF(ISNUMBER(Q203),Q203,0)-IF(ISNUMBER(Z203),Z203,0)</f>
        <v>0</v>
      </c>
      <c r="AK203" s="118"/>
      <c r="AL203" s="118"/>
      <c r="AM203" s="118"/>
      <c r="AN203" s="118"/>
      <c r="AO203" s="118"/>
      <c r="AP203" s="118"/>
      <c r="AQ203" s="118"/>
      <c r="AR203" s="118"/>
      <c r="AS203" s="118"/>
      <c r="AT203" s="118">
        <f>IF(ISNUMBER(V203),V203,0)-IF(ISNUMBER(Z203),Z203,0)-IF(ISNUMBER(AE203),AE203,0)</f>
        <v>0</v>
      </c>
      <c r="AU203" s="118"/>
      <c r="AV203" s="118"/>
      <c r="AW203" s="118"/>
      <c r="AX203" s="118"/>
      <c r="AY203" s="118"/>
      <c r="AZ203" s="118"/>
      <c r="BA203" s="118"/>
      <c r="BB203" s="118"/>
      <c r="BC203" s="118"/>
      <c r="BD203" s="118"/>
      <c r="BE203" s="118"/>
      <c r="BF203" s="118"/>
      <c r="BG203" s="118"/>
      <c r="BH203" s="118">
        <f>IF(ISNUMBER(AO203),AO203,0)-IF(ISNUMBER(AX203),AX203,0)</f>
        <v>0</v>
      </c>
      <c r="BI203" s="118"/>
      <c r="BJ203" s="118"/>
      <c r="BK203" s="118"/>
      <c r="BL203" s="118"/>
      <c r="CA203" s="6" t="s">
        <v>53</v>
      </c>
    </row>
    <row r="205" spans="1:79" ht="14.25" customHeight="1">
      <c r="A205" s="29" t="s">
        <v>219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5" customHeight="1">
      <c r="A206" s="31" t="s">
        <v>212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</row>
    <row r="207" spans="1:79" ht="42.95" customHeight="1">
      <c r="A207" s="74" t="s">
        <v>135</v>
      </c>
      <c r="B207" s="74"/>
      <c r="C207" s="74"/>
      <c r="D207" s="74"/>
      <c r="E207" s="74"/>
      <c r="F207" s="74"/>
      <c r="G207" s="27" t="s">
        <v>19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 t="s">
        <v>15</v>
      </c>
      <c r="U207" s="27"/>
      <c r="V207" s="27"/>
      <c r="W207" s="27"/>
      <c r="X207" s="27"/>
      <c r="Y207" s="27"/>
      <c r="Z207" s="27" t="s">
        <v>14</v>
      </c>
      <c r="AA207" s="27"/>
      <c r="AB207" s="27"/>
      <c r="AC207" s="27"/>
      <c r="AD207" s="27"/>
      <c r="AE207" s="27" t="s">
        <v>215</v>
      </c>
      <c r="AF207" s="27"/>
      <c r="AG207" s="27"/>
      <c r="AH207" s="27"/>
      <c r="AI207" s="27"/>
      <c r="AJ207" s="27"/>
      <c r="AK207" s="27" t="s">
        <v>220</v>
      </c>
      <c r="AL207" s="27"/>
      <c r="AM207" s="27"/>
      <c r="AN207" s="27"/>
      <c r="AO207" s="27"/>
      <c r="AP207" s="27"/>
      <c r="AQ207" s="27" t="s">
        <v>233</v>
      </c>
      <c r="AR207" s="27"/>
      <c r="AS207" s="27"/>
      <c r="AT207" s="27"/>
      <c r="AU207" s="27"/>
      <c r="AV207" s="27"/>
      <c r="AW207" s="27" t="s">
        <v>18</v>
      </c>
      <c r="AX207" s="27"/>
      <c r="AY207" s="27"/>
      <c r="AZ207" s="27"/>
      <c r="BA207" s="27"/>
      <c r="BB207" s="27"/>
      <c r="BC207" s="27"/>
      <c r="BD207" s="27"/>
      <c r="BE207" s="27" t="s">
        <v>156</v>
      </c>
      <c r="BF207" s="27"/>
      <c r="BG207" s="27"/>
      <c r="BH207" s="27"/>
      <c r="BI207" s="27"/>
      <c r="BJ207" s="27"/>
      <c r="BK207" s="27"/>
      <c r="BL207" s="27"/>
    </row>
    <row r="208" spans="1:79" ht="21.75" customHeight="1">
      <c r="A208" s="74"/>
      <c r="B208" s="74"/>
      <c r="C208" s="74"/>
      <c r="D208" s="74"/>
      <c r="E208" s="74"/>
      <c r="F208" s="74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15" customHeight="1">
      <c r="A209" s="27">
        <v>1</v>
      </c>
      <c r="B209" s="27"/>
      <c r="C209" s="27"/>
      <c r="D209" s="27"/>
      <c r="E209" s="27"/>
      <c r="F209" s="27"/>
      <c r="G209" s="27">
        <v>2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>
        <v>3</v>
      </c>
      <c r="U209" s="27"/>
      <c r="V209" s="27"/>
      <c r="W209" s="27"/>
      <c r="X209" s="27"/>
      <c r="Y209" s="27"/>
      <c r="Z209" s="27">
        <v>4</v>
      </c>
      <c r="AA209" s="27"/>
      <c r="AB209" s="27"/>
      <c r="AC209" s="27"/>
      <c r="AD209" s="27"/>
      <c r="AE209" s="27">
        <v>5</v>
      </c>
      <c r="AF209" s="27"/>
      <c r="AG209" s="27"/>
      <c r="AH209" s="27"/>
      <c r="AI209" s="27"/>
      <c r="AJ209" s="27"/>
      <c r="AK209" s="27">
        <v>6</v>
      </c>
      <c r="AL209" s="27"/>
      <c r="AM209" s="27"/>
      <c r="AN209" s="27"/>
      <c r="AO209" s="27"/>
      <c r="AP209" s="27"/>
      <c r="AQ209" s="27">
        <v>7</v>
      </c>
      <c r="AR209" s="27"/>
      <c r="AS209" s="27"/>
      <c r="AT209" s="27"/>
      <c r="AU209" s="27"/>
      <c r="AV209" s="27"/>
      <c r="AW209" s="26">
        <v>8</v>
      </c>
      <c r="AX209" s="26"/>
      <c r="AY209" s="26"/>
      <c r="AZ209" s="26"/>
      <c r="BA209" s="26"/>
      <c r="BB209" s="26"/>
      <c r="BC209" s="26"/>
      <c r="BD209" s="26"/>
      <c r="BE209" s="26">
        <v>9</v>
      </c>
      <c r="BF209" s="26"/>
      <c r="BG209" s="26"/>
      <c r="BH209" s="26"/>
      <c r="BI209" s="26"/>
      <c r="BJ209" s="26"/>
      <c r="BK209" s="26"/>
      <c r="BL209" s="26"/>
    </row>
    <row r="210" spans="1:79" s="1" customFormat="1" ht="18.75" hidden="1" customHeight="1">
      <c r="A210" s="26" t="s">
        <v>64</v>
      </c>
      <c r="B210" s="26"/>
      <c r="C210" s="26"/>
      <c r="D210" s="26"/>
      <c r="E210" s="26"/>
      <c r="F210" s="26"/>
      <c r="G210" s="67" t="s">
        <v>57</v>
      </c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30" t="s">
        <v>80</v>
      </c>
      <c r="U210" s="30"/>
      <c r="V210" s="30"/>
      <c r="W210" s="30"/>
      <c r="X210" s="30"/>
      <c r="Y210" s="30"/>
      <c r="Z210" s="30" t="s">
        <v>81</v>
      </c>
      <c r="AA210" s="30"/>
      <c r="AB210" s="30"/>
      <c r="AC210" s="30"/>
      <c r="AD210" s="30"/>
      <c r="AE210" s="30" t="s">
        <v>82</v>
      </c>
      <c r="AF210" s="30"/>
      <c r="AG210" s="30"/>
      <c r="AH210" s="30"/>
      <c r="AI210" s="30"/>
      <c r="AJ210" s="30"/>
      <c r="AK210" s="30" t="s">
        <v>83</v>
      </c>
      <c r="AL210" s="30"/>
      <c r="AM210" s="30"/>
      <c r="AN210" s="30"/>
      <c r="AO210" s="30"/>
      <c r="AP210" s="30"/>
      <c r="AQ210" s="30" t="s">
        <v>84</v>
      </c>
      <c r="AR210" s="30"/>
      <c r="AS210" s="30"/>
      <c r="AT210" s="30"/>
      <c r="AU210" s="30"/>
      <c r="AV210" s="30"/>
      <c r="AW210" s="67" t="s">
        <v>87</v>
      </c>
      <c r="AX210" s="67"/>
      <c r="AY210" s="67"/>
      <c r="AZ210" s="67"/>
      <c r="BA210" s="67"/>
      <c r="BB210" s="67"/>
      <c r="BC210" s="67"/>
      <c r="BD210" s="67"/>
      <c r="BE210" s="67" t="s">
        <v>88</v>
      </c>
      <c r="BF210" s="67"/>
      <c r="BG210" s="67"/>
      <c r="BH210" s="67"/>
      <c r="BI210" s="67"/>
      <c r="BJ210" s="67"/>
      <c r="BK210" s="67"/>
      <c r="BL210" s="67"/>
      <c r="CA210" s="1" t="s">
        <v>54</v>
      </c>
    </row>
    <row r="211" spans="1:79" s="6" customFormat="1" ht="12.75" customHeight="1">
      <c r="A211" s="85"/>
      <c r="B211" s="85"/>
      <c r="C211" s="85"/>
      <c r="D211" s="85"/>
      <c r="E211" s="85"/>
      <c r="F211" s="85"/>
      <c r="G211" s="124" t="s">
        <v>147</v>
      </c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24"/>
      <c r="AX211" s="124"/>
      <c r="AY211" s="124"/>
      <c r="AZ211" s="124"/>
      <c r="BA211" s="124"/>
      <c r="BB211" s="124"/>
      <c r="BC211" s="124"/>
      <c r="BD211" s="124"/>
      <c r="BE211" s="124"/>
      <c r="BF211" s="124"/>
      <c r="BG211" s="124"/>
      <c r="BH211" s="124"/>
      <c r="BI211" s="124"/>
      <c r="BJ211" s="124"/>
      <c r="BK211" s="124"/>
      <c r="BL211" s="124"/>
      <c r="CA211" s="6" t="s">
        <v>55</v>
      </c>
    </row>
    <row r="213" spans="1:79" ht="14.25" customHeight="1">
      <c r="A213" s="29" t="s">
        <v>221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</row>
    <row r="215" spans="1:79" ht="1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14.25">
      <c r="A217" s="29" t="s">
        <v>248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4.25">
      <c r="A218" s="29" t="s">
        <v>222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</row>
    <row r="220" spans="1:79" ht="1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3" spans="1:79" ht="18.95" customHeight="1">
      <c r="A223" s="133" t="s">
        <v>206</v>
      </c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  <c r="AB223" s="22"/>
      <c r="AC223" s="22"/>
      <c r="AD223" s="22"/>
      <c r="AE223" s="22"/>
      <c r="AF223" s="22"/>
      <c r="AG223" s="22"/>
      <c r="AH223" s="42"/>
      <c r="AI223" s="42"/>
      <c r="AJ223" s="42"/>
      <c r="AK223" s="42"/>
      <c r="AL223" s="42"/>
      <c r="AM223" s="42"/>
      <c r="AN223" s="42"/>
      <c r="AO223" s="42"/>
      <c r="AP223" s="42"/>
      <c r="AQ223" s="22"/>
      <c r="AR223" s="22"/>
      <c r="AS223" s="22"/>
      <c r="AT223" s="22"/>
      <c r="AU223" s="134" t="s">
        <v>208</v>
      </c>
      <c r="AV223" s="132"/>
      <c r="AW223" s="132"/>
      <c r="AX223" s="132"/>
      <c r="AY223" s="132"/>
      <c r="AZ223" s="132"/>
      <c r="BA223" s="132"/>
      <c r="BB223" s="132"/>
      <c r="BC223" s="132"/>
      <c r="BD223" s="132"/>
      <c r="BE223" s="132"/>
      <c r="BF223" s="132"/>
    </row>
    <row r="224" spans="1:79" ht="12.75" customHeight="1">
      <c r="AB224" s="23"/>
      <c r="AC224" s="23"/>
      <c r="AD224" s="23"/>
      <c r="AE224" s="23"/>
      <c r="AF224" s="23"/>
      <c r="AG224" s="23"/>
      <c r="AH224" s="28" t="s">
        <v>1</v>
      </c>
      <c r="AI224" s="28"/>
      <c r="AJ224" s="28"/>
      <c r="AK224" s="28"/>
      <c r="AL224" s="28"/>
      <c r="AM224" s="28"/>
      <c r="AN224" s="28"/>
      <c r="AO224" s="28"/>
      <c r="AP224" s="28"/>
      <c r="AQ224" s="23"/>
      <c r="AR224" s="23"/>
      <c r="AS224" s="23"/>
      <c r="AT224" s="23"/>
      <c r="AU224" s="28" t="s">
        <v>171</v>
      </c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</row>
    <row r="225" spans="1:58" ht="15">
      <c r="AB225" s="23"/>
      <c r="AC225" s="23"/>
      <c r="AD225" s="23"/>
      <c r="AE225" s="23"/>
      <c r="AF225" s="23"/>
      <c r="AG225" s="23"/>
      <c r="AH225" s="24"/>
      <c r="AI225" s="24"/>
      <c r="AJ225" s="24"/>
      <c r="AK225" s="24"/>
      <c r="AL225" s="24"/>
      <c r="AM225" s="24"/>
      <c r="AN225" s="24"/>
      <c r="AO225" s="24"/>
      <c r="AP225" s="24"/>
      <c r="AQ225" s="23"/>
      <c r="AR225" s="23"/>
      <c r="AS225" s="23"/>
      <c r="AT225" s="23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</row>
    <row r="226" spans="1:58" ht="18" customHeight="1">
      <c r="A226" s="133" t="s">
        <v>207</v>
      </c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  <c r="AB226" s="23"/>
      <c r="AC226" s="23"/>
      <c r="AD226" s="23"/>
      <c r="AE226" s="23"/>
      <c r="AF226" s="23"/>
      <c r="AG226" s="23"/>
      <c r="AH226" s="43"/>
      <c r="AI226" s="43"/>
      <c r="AJ226" s="43"/>
      <c r="AK226" s="43"/>
      <c r="AL226" s="43"/>
      <c r="AM226" s="43"/>
      <c r="AN226" s="43"/>
      <c r="AO226" s="43"/>
      <c r="AP226" s="43"/>
      <c r="AQ226" s="23"/>
      <c r="AR226" s="23"/>
      <c r="AS226" s="23"/>
      <c r="AT226" s="23"/>
      <c r="AU226" s="135" t="s">
        <v>209</v>
      </c>
      <c r="AV226" s="132"/>
      <c r="AW226" s="132"/>
      <c r="AX226" s="132"/>
      <c r="AY226" s="132"/>
      <c r="AZ226" s="132"/>
      <c r="BA226" s="132"/>
      <c r="BB226" s="132"/>
      <c r="BC226" s="132"/>
      <c r="BD226" s="132"/>
      <c r="BE226" s="132"/>
      <c r="BF226" s="132"/>
    </row>
    <row r="227" spans="1:58" ht="12" customHeight="1">
      <c r="AB227" s="23"/>
      <c r="AC227" s="23"/>
      <c r="AD227" s="23"/>
      <c r="AE227" s="23"/>
      <c r="AF227" s="23"/>
      <c r="AG227" s="23"/>
      <c r="AH227" s="28" t="s">
        <v>1</v>
      </c>
      <c r="AI227" s="28"/>
      <c r="AJ227" s="28"/>
      <c r="AK227" s="28"/>
      <c r="AL227" s="28"/>
      <c r="AM227" s="28"/>
      <c r="AN227" s="28"/>
      <c r="AO227" s="28"/>
      <c r="AP227" s="28"/>
      <c r="AQ227" s="23"/>
      <c r="AR227" s="23"/>
      <c r="AS227" s="23"/>
      <c r="AT227" s="23"/>
      <c r="AU227" s="28" t="s">
        <v>171</v>
      </c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</row>
  </sheetData>
  <mergeCells count="1329">
    <mergeCell ref="AP171:AT171"/>
    <mergeCell ref="AU171:AY171"/>
    <mergeCell ref="AZ171:BD171"/>
    <mergeCell ref="A171:F171"/>
    <mergeCell ref="G171:S171"/>
    <mergeCell ref="T171:Z171"/>
    <mergeCell ref="AA171:AE171"/>
    <mergeCell ref="AF171:AJ171"/>
    <mergeCell ref="AK171:AO171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Z170:BD170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168:F168"/>
    <mergeCell ref="G168:S168"/>
    <mergeCell ref="T168:Z168"/>
    <mergeCell ref="AA168:AE168"/>
    <mergeCell ref="AF168:AJ168"/>
    <mergeCell ref="AK168:AO168"/>
    <mergeCell ref="AP168:AT168"/>
    <mergeCell ref="BO159:BS159"/>
    <mergeCell ref="AK159:AO159"/>
    <mergeCell ref="AP159:AT159"/>
    <mergeCell ref="AU159:AY159"/>
    <mergeCell ref="AZ159:BD159"/>
    <mergeCell ref="BE159:BI159"/>
    <mergeCell ref="BJ159:BN159"/>
    <mergeCell ref="AU158:AY158"/>
    <mergeCell ref="AZ158:BD158"/>
    <mergeCell ref="BE158:BI158"/>
    <mergeCell ref="BJ158:BN158"/>
    <mergeCell ref="BO158:BS158"/>
    <mergeCell ref="A159:F159"/>
    <mergeCell ref="G159:S159"/>
    <mergeCell ref="T159:Z159"/>
    <mergeCell ref="AA159:AE159"/>
    <mergeCell ref="AF159:AJ159"/>
    <mergeCell ref="BE157:BI157"/>
    <mergeCell ref="BJ157:BN157"/>
    <mergeCell ref="BO157:BS157"/>
    <mergeCell ref="A158:F158"/>
    <mergeCell ref="G158:S158"/>
    <mergeCell ref="T158:Z158"/>
    <mergeCell ref="AA158:AE158"/>
    <mergeCell ref="AF158:AJ158"/>
    <mergeCell ref="AK158:AO158"/>
    <mergeCell ref="AP158:AT158"/>
    <mergeCell ref="BO156:BS156"/>
    <mergeCell ref="A157:F157"/>
    <mergeCell ref="G157:S157"/>
    <mergeCell ref="T157:Z157"/>
    <mergeCell ref="AA157:AE157"/>
    <mergeCell ref="AF157:AJ157"/>
    <mergeCell ref="AK157:AO157"/>
    <mergeCell ref="AP157:AT157"/>
    <mergeCell ref="AU157:AY157"/>
    <mergeCell ref="AZ157:BD157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6:AA226"/>
    <mergeCell ref="AH226:AP226"/>
    <mergeCell ref="AU226:BF226"/>
    <mergeCell ref="AH227:AP227"/>
    <mergeCell ref="AU227:BF227"/>
    <mergeCell ref="A31:D31"/>
    <mergeCell ref="E31:T31"/>
    <mergeCell ref="U31:Y31"/>
    <mergeCell ref="Z31:AD31"/>
    <mergeCell ref="AE31:AH31"/>
    <mergeCell ref="A219:BL219"/>
    <mergeCell ref="A223:AA223"/>
    <mergeCell ref="AH223:AP223"/>
    <mergeCell ref="AU223:BF223"/>
    <mergeCell ref="AH224:AP224"/>
    <mergeCell ref="AU224:BF224"/>
    <mergeCell ref="AW211:BD211"/>
    <mergeCell ref="BE211:BL211"/>
    <mergeCell ref="A213:BL213"/>
    <mergeCell ref="A214:BL214"/>
    <mergeCell ref="A217:BL217"/>
    <mergeCell ref="A218:BL218"/>
    <mergeCell ref="AQ210:AV210"/>
    <mergeCell ref="AW210:BD210"/>
    <mergeCell ref="BE210:BL210"/>
    <mergeCell ref="A211:F211"/>
    <mergeCell ref="G211:S211"/>
    <mergeCell ref="T211:Y211"/>
    <mergeCell ref="Z211:AD211"/>
    <mergeCell ref="AE211:AJ211"/>
    <mergeCell ref="AK211:AP211"/>
    <mergeCell ref="AQ211:AV211"/>
    <mergeCell ref="A210:F210"/>
    <mergeCell ref="G210:S210"/>
    <mergeCell ref="T210:Y210"/>
    <mergeCell ref="Z210:AD210"/>
    <mergeCell ref="AE210:AJ210"/>
    <mergeCell ref="AK210:AP210"/>
    <mergeCell ref="BE207:BL208"/>
    <mergeCell ref="A209:F209"/>
    <mergeCell ref="G209:S209"/>
    <mergeCell ref="T209:Y209"/>
    <mergeCell ref="Z209:AD209"/>
    <mergeCell ref="AE209:AJ209"/>
    <mergeCell ref="AK209:AP209"/>
    <mergeCell ref="AQ209:AV209"/>
    <mergeCell ref="AW209:BD209"/>
    <mergeCell ref="BE209:BL209"/>
    <mergeCell ref="A205:BL205"/>
    <mergeCell ref="A206:BL206"/>
    <mergeCell ref="A207:F208"/>
    <mergeCell ref="G207:S208"/>
    <mergeCell ref="T207:Y208"/>
    <mergeCell ref="Z207:AD208"/>
    <mergeCell ref="AE207:AJ208"/>
    <mergeCell ref="AK207:AP208"/>
    <mergeCell ref="AQ207:AV208"/>
    <mergeCell ref="AW207:BD208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T199:AW200"/>
    <mergeCell ref="AX199:BG199"/>
    <mergeCell ref="BH199:BL200"/>
    <mergeCell ref="Z200:AD200"/>
    <mergeCell ref="AE200:AI200"/>
    <mergeCell ref="AX200:BB200"/>
    <mergeCell ref="BC200:BG200"/>
    <mergeCell ref="A197:BL197"/>
    <mergeCell ref="A198:F200"/>
    <mergeCell ref="G198:P200"/>
    <mergeCell ref="Q198:AN198"/>
    <mergeCell ref="AO198:BL198"/>
    <mergeCell ref="Q199:U200"/>
    <mergeCell ref="V199:Y200"/>
    <mergeCell ref="Z199:AI199"/>
    <mergeCell ref="AJ199:AN200"/>
    <mergeCell ref="AO199:AS200"/>
    <mergeCell ref="AK194:AP194"/>
    <mergeCell ref="AQ194:AV194"/>
    <mergeCell ref="AW194:BA194"/>
    <mergeCell ref="BB194:BF194"/>
    <mergeCell ref="BG194:BL194"/>
    <mergeCell ref="A196:BL196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Q190:AV191"/>
    <mergeCell ref="AW190:BF190"/>
    <mergeCell ref="BG190:BL191"/>
    <mergeCell ref="AW191:BA191"/>
    <mergeCell ref="BB191:BF191"/>
    <mergeCell ref="A192:F192"/>
    <mergeCell ref="G192:S192"/>
    <mergeCell ref="T192:Y192"/>
    <mergeCell ref="Z192:AD192"/>
    <mergeCell ref="AE192:AJ192"/>
    <mergeCell ref="A190:F191"/>
    <mergeCell ref="G190:S191"/>
    <mergeCell ref="T190:Y191"/>
    <mergeCell ref="Z190:AD191"/>
    <mergeCell ref="AE190:AJ191"/>
    <mergeCell ref="AK190:AP191"/>
    <mergeCell ref="BP180:BS180"/>
    <mergeCell ref="A183:BL183"/>
    <mergeCell ref="A184:BL184"/>
    <mergeCell ref="A187:BL187"/>
    <mergeCell ref="A188:BL188"/>
    <mergeCell ref="A189:BL189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BP178:BS178"/>
    <mergeCell ref="A179:M179"/>
    <mergeCell ref="N179:U179"/>
    <mergeCell ref="V179:Z179"/>
    <mergeCell ref="AA179:AE179"/>
    <mergeCell ref="AF179:AI179"/>
    <mergeCell ref="AJ179:AN179"/>
    <mergeCell ref="AO179:AR179"/>
    <mergeCell ref="AS179:AW179"/>
    <mergeCell ref="AX179:BA179"/>
    <mergeCell ref="AO178:AR178"/>
    <mergeCell ref="AS178:AW178"/>
    <mergeCell ref="AX178:BA178"/>
    <mergeCell ref="BB178:BF178"/>
    <mergeCell ref="BG178:BJ178"/>
    <mergeCell ref="BK178:BO178"/>
    <mergeCell ref="BB177:BF177"/>
    <mergeCell ref="BG177:BJ177"/>
    <mergeCell ref="BK177:BO177"/>
    <mergeCell ref="BP177:BS177"/>
    <mergeCell ref="A178:M178"/>
    <mergeCell ref="N178:U178"/>
    <mergeCell ref="V178:Z178"/>
    <mergeCell ref="AA178:AE178"/>
    <mergeCell ref="AF178:AI178"/>
    <mergeCell ref="AJ178:AN178"/>
    <mergeCell ref="AA177:AE177"/>
    <mergeCell ref="AF177:AI177"/>
    <mergeCell ref="AJ177:AN177"/>
    <mergeCell ref="AO177:AR177"/>
    <mergeCell ref="AS177:AW177"/>
    <mergeCell ref="AX177:BA177"/>
    <mergeCell ref="A174:BL174"/>
    <mergeCell ref="A175:BM175"/>
    <mergeCell ref="A176:M177"/>
    <mergeCell ref="N176:U177"/>
    <mergeCell ref="V176:Z177"/>
    <mergeCell ref="AA176:AI176"/>
    <mergeCell ref="AJ176:AR176"/>
    <mergeCell ref="AS176:BA176"/>
    <mergeCell ref="BB176:BJ176"/>
    <mergeCell ref="BK176:BS17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3" stopIfTrue="1" operator="equal">
      <formula>A85</formula>
    </cfRule>
  </conditionalFormatting>
  <conditionalFormatting sqref="A105:C112 A119:C126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КПК0115051</vt:lpstr>
      <vt:lpstr>'Додаток2 КПК0115051'!Область_печати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2025-02-05T08:38:12Z</dcterms:modified>
</cp:coreProperties>
</file>